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\Desktop\RTC\2022\CX\1 CX 2022 Points Doc\"/>
    </mc:Choice>
  </mc:AlternateContent>
  <xr:revisionPtr revIDLastSave="0" documentId="13_ncr:1_{F4F25531-FEC6-4E95-9AE5-8D594CC93992}" xr6:coauthVersionLast="47" xr6:coauthVersionMax="47" xr10:uidLastSave="{00000000-0000-0000-0000-000000000000}"/>
  <bookViews>
    <workbookView xWindow="-120" yWindow="-120" windowWidth="20730" windowHeight="11160" tabRatio="746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4" l="1"/>
  <c r="J47" i="14"/>
  <c r="L47" i="14"/>
  <c r="M47" i="14"/>
  <c r="O47" i="14"/>
  <c r="P47" i="14"/>
  <c r="R47" i="14"/>
  <c r="S47" i="14"/>
  <c r="U47" i="14"/>
  <c r="V47" i="14"/>
  <c r="X47" i="14"/>
  <c r="Y47" i="14"/>
  <c r="AA47" i="14"/>
  <c r="AB47" i="14"/>
  <c r="AD47" i="14"/>
  <c r="AE47" i="14"/>
  <c r="AG47" i="14"/>
  <c r="AH47" i="14"/>
  <c r="AJ47" i="14"/>
  <c r="AK47" i="14"/>
  <c r="AM47" i="14"/>
  <c r="AN47" i="14"/>
  <c r="AP47" i="14"/>
  <c r="AQ47" i="14"/>
  <c r="AS47" i="14"/>
  <c r="AT47" i="14"/>
  <c r="AV47" i="14"/>
  <c r="AW47" i="14"/>
  <c r="AY47" i="14"/>
  <c r="AZ47" i="14"/>
  <c r="BB47" i="14"/>
  <c r="BC47" i="14"/>
  <c r="BE47" i="14"/>
  <c r="BF47" i="14"/>
  <c r="BH47" i="14"/>
  <c r="BI47" i="14"/>
  <c r="BK47" i="14"/>
  <c r="BL47" i="14"/>
  <c r="BN47" i="14"/>
  <c r="BO47" i="14"/>
  <c r="BQ47" i="14"/>
  <c r="BR47" i="14"/>
  <c r="BT47" i="14"/>
  <c r="BU47" i="14"/>
  <c r="BW47" i="14"/>
  <c r="BX47" i="14"/>
  <c r="BZ47" i="14"/>
  <c r="CA47" i="14"/>
  <c r="CC47" i="14"/>
  <c r="CD47" i="14"/>
  <c r="CF47" i="14"/>
  <c r="CG47" i="14"/>
  <c r="I70" i="16"/>
  <c r="J70" i="16"/>
  <c r="L70" i="16"/>
  <c r="M70" i="16"/>
  <c r="O70" i="16"/>
  <c r="P70" i="16"/>
  <c r="R70" i="16"/>
  <c r="S70" i="16"/>
  <c r="U70" i="16"/>
  <c r="V70" i="16"/>
  <c r="X70" i="16"/>
  <c r="Y70" i="16"/>
  <c r="AA70" i="16"/>
  <c r="AB70" i="16"/>
  <c r="AD70" i="16"/>
  <c r="AE70" i="16"/>
  <c r="AG70" i="16"/>
  <c r="AH70" i="16"/>
  <c r="AJ70" i="16"/>
  <c r="AK70" i="16"/>
  <c r="AM70" i="16"/>
  <c r="AN70" i="16"/>
  <c r="AP70" i="16"/>
  <c r="AQ70" i="16"/>
  <c r="AS70" i="16"/>
  <c r="AT70" i="16"/>
  <c r="AV70" i="16"/>
  <c r="AW70" i="16"/>
  <c r="AY70" i="16"/>
  <c r="AZ70" i="16"/>
  <c r="BB70" i="16"/>
  <c r="BC70" i="16"/>
  <c r="BE70" i="16"/>
  <c r="BF70" i="16"/>
  <c r="BH70" i="16"/>
  <c r="BI70" i="16"/>
  <c r="BK70" i="16"/>
  <c r="BL70" i="16"/>
  <c r="BN70" i="16"/>
  <c r="BO70" i="16"/>
  <c r="BQ70" i="16"/>
  <c r="BR70" i="16"/>
  <c r="BT70" i="16"/>
  <c r="BU70" i="16"/>
  <c r="BW70" i="16"/>
  <c r="BX70" i="16"/>
  <c r="BZ70" i="16"/>
  <c r="CA70" i="16"/>
  <c r="CC70" i="16"/>
  <c r="CD70" i="16"/>
  <c r="CF70" i="16"/>
  <c r="CG70" i="16"/>
  <c r="I44" i="17"/>
  <c r="J44" i="17"/>
  <c r="L44" i="17"/>
  <c r="M44" i="17"/>
  <c r="O44" i="17"/>
  <c r="P44" i="17"/>
  <c r="R44" i="17"/>
  <c r="S44" i="17"/>
  <c r="U44" i="17"/>
  <c r="V44" i="17"/>
  <c r="X44" i="17"/>
  <c r="Y44" i="17"/>
  <c r="AA44" i="17"/>
  <c r="AB44" i="17"/>
  <c r="AD44" i="17"/>
  <c r="AE44" i="17"/>
  <c r="AG44" i="17"/>
  <c r="AH44" i="17"/>
  <c r="AJ44" i="17"/>
  <c r="AK44" i="17"/>
  <c r="AM44" i="17"/>
  <c r="AN44" i="17"/>
  <c r="AP44" i="17"/>
  <c r="AQ44" i="17"/>
  <c r="AS44" i="17"/>
  <c r="AT44" i="17"/>
  <c r="AV44" i="17"/>
  <c r="AW44" i="17"/>
  <c r="AY44" i="17"/>
  <c r="AZ44" i="17"/>
  <c r="BB44" i="17"/>
  <c r="BC44" i="17"/>
  <c r="BE44" i="17"/>
  <c r="BF44" i="17"/>
  <c r="BH44" i="17"/>
  <c r="BI44" i="17"/>
  <c r="BK44" i="17"/>
  <c r="BL44" i="17"/>
  <c r="BN44" i="17"/>
  <c r="BO44" i="17"/>
  <c r="BQ44" i="17"/>
  <c r="BR44" i="17"/>
  <c r="BT44" i="17"/>
  <c r="BU44" i="17"/>
  <c r="BW44" i="17"/>
  <c r="BX44" i="17"/>
  <c r="BZ44" i="17"/>
  <c r="CA44" i="17"/>
  <c r="CC44" i="17"/>
  <c r="CD44" i="17"/>
  <c r="CF44" i="17"/>
  <c r="CG44" i="17"/>
  <c r="E70" i="16" l="1"/>
  <c r="E44" i="17"/>
  <c r="E47" i="14"/>
  <c r="F44" i="17"/>
  <c r="F70" i="16"/>
  <c r="F47" i="14"/>
  <c r="BU30" i="19"/>
  <c r="BT30" i="19"/>
  <c r="BU32" i="19"/>
  <c r="BT32" i="19"/>
  <c r="BU27" i="19"/>
  <c r="BT27" i="19"/>
  <c r="BU91" i="19"/>
  <c r="BT91" i="19"/>
  <c r="BU90" i="19"/>
  <c r="BT90" i="19"/>
  <c r="BU89" i="19"/>
  <c r="BT89" i="19"/>
  <c r="BU88" i="19"/>
  <c r="BT88" i="19"/>
  <c r="BU87" i="19"/>
  <c r="BT87" i="19"/>
  <c r="BU86" i="19"/>
  <c r="BT86" i="19"/>
  <c r="BU85" i="19"/>
  <c r="BT85" i="19"/>
  <c r="BU84" i="19"/>
  <c r="BT84" i="19"/>
  <c r="BU83" i="19"/>
  <c r="BT83" i="19"/>
  <c r="BU82" i="19"/>
  <c r="BT82" i="19"/>
  <c r="BU81" i="19"/>
  <c r="BT81" i="19"/>
  <c r="BU80" i="19"/>
  <c r="BT80" i="19"/>
  <c r="BU79" i="19"/>
  <c r="BT79" i="19"/>
  <c r="BU78" i="19"/>
  <c r="BT78" i="19"/>
  <c r="BU31" i="19"/>
  <c r="BT31" i="19"/>
  <c r="BU77" i="19"/>
  <c r="BT77" i="19"/>
  <c r="BU76" i="19"/>
  <c r="BT76" i="19"/>
  <c r="BU75" i="19"/>
  <c r="BT75" i="19"/>
  <c r="BU74" i="19"/>
  <c r="BT74" i="19"/>
  <c r="BU73" i="19"/>
  <c r="BT73" i="19"/>
  <c r="BU72" i="19"/>
  <c r="BT72" i="19"/>
  <c r="BU71" i="19"/>
  <c r="BT71" i="19"/>
  <c r="BU70" i="19"/>
  <c r="BT70" i="19"/>
  <c r="BU69" i="19"/>
  <c r="BT69" i="19"/>
  <c r="BU68" i="19"/>
  <c r="BT68" i="19"/>
  <c r="BU67" i="19"/>
  <c r="BT67" i="19"/>
  <c r="BU66" i="19"/>
  <c r="BT66" i="19"/>
  <c r="BU65" i="19"/>
  <c r="BT65" i="19"/>
  <c r="BU64" i="19"/>
  <c r="BT64" i="19"/>
  <c r="BU63" i="19"/>
  <c r="BT63" i="19"/>
  <c r="BU62" i="19"/>
  <c r="BT62" i="19"/>
  <c r="BU61" i="19"/>
  <c r="BT61" i="19"/>
  <c r="BU60" i="19"/>
  <c r="BT60" i="19"/>
  <c r="BU59" i="19"/>
  <c r="BT59" i="19"/>
  <c r="BU58" i="19"/>
  <c r="BT58" i="19"/>
  <c r="BU57" i="19"/>
  <c r="BT57" i="19"/>
  <c r="BU56" i="19"/>
  <c r="BT56" i="19"/>
  <c r="BU55" i="19"/>
  <c r="BT55" i="19"/>
  <c r="BU54" i="19"/>
  <c r="BT54" i="19"/>
  <c r="BU53" i="19"/>
  <c r="BT53" i="19"/>
  <c r="BU52" i="19"/>
  <c r="BT52" i="19"/>
  <c r="BU51" i="19"/>
  <c r="BT51" i="19"/>
  <c r="BU50" i="19"/>
  <c r="BT50" i="19"/>
  <c r="BU49" i="19"/>
  <c r="BT49" i="19"/>
  <c r="BU48" i="19"/>
  <c r="BT48" i="19"/>
  <c r="BU47" i="19"/>
  <c r="BT47" i="19"/>
  <c r="BU46" i="19"/>
  <c r="BT46" i="19"/>
  <c r="BU45" i="19"/>
  <c r="BT45" i="19"/>
  <c r="BU44" i="19"/>
  <c r="BT44" i="19"/>
  <c r="BU43" i="19"/>
  <c r="BT43" i="19"/>
  <c r="BU42" i="19"/>
  <c r="BT42" i="19"/>
  <c r="BU41" i="19"/>
  <c r="BT41" i="19"/>
  <c r="BU40" i="19"/>
  <c r="BT40" i="19"/>
  <c r="BU18" i="19"/>
  <c r="BT18" i="19"/>
  <c r="BU39" i="19"/>
  <c r="BT39" i="19"/>
  <c r="BU38" i="19"/>
  <c r="BT38" i="19"/>
  <c r="BU37" i="19"/>
  <c r="BT37" i="19"/>
  <c r="BU36" i="19"/>
  <c r="BT36" i="19"/>
  <c r="BU15" i="19"/>
  <c r="BT15" i="19"/>
  <c r="BU35" i="19"/>
  <c r="BT35" i="19"/>
  <c r="BU28" i="19"/>
  <c r="BT28" i="19"/>
  <c r="BU34" i="19"/>
  <c r="BT34" i="19"/>
  <c r="BU23" i="19"/>
  <c r="BT23" i="19"/>
  <c r="BU33" i="19"/>
  <c r="BT33" i="19"/>
  <c r="BU29" i="19"/>
  <c r="BT29" i="19"/>
  <c r="BU17" i="19"/>
  <c r="BT17" i="19"/>
  <c r="BU26" i="19"/>
  <c r="BT26" i="19"/>
  <c r="BU25" i="19"/>
  <c r="BT25" i="19"/>
  <c r="BU21" i="19"/>
  <c r="BT21" i="19"/>
  <c r="BU20" i="19"/>
  <c r="BT20" i="19"/>
  <c r="BU19" i="19"/>
  <c r="BT19" i="19"/>
  <c r="BU14" i="19"/>
  <c r="BT14" i="19"/>
  <c r="BU24" i="19"/>
  <c r="BT24" i="19"/>
  <c r="BU22" i="19"/>
  <c r="BT22" i="19"/>
  <c r="BU9" i="19"/>
  <c r="BT9" i="19"/>
  <c r="BU16" i="19"/>
  <c r="BT16" i="19"/>
  <c r="BU13" i="19"/>
  <c r="BT13" i="19"/>
  <c r="BU11" i="19"/>
  <c r="BT11" i="19"/>
  <c r="BU12" i="19"/>
  <c r="BT12" i="19"/>
  <c r="BU8" i="19"/>
  <c r="BT8" i="19"/>
  <c r="BU10" i="19"/>
  <c r="BT10" i="19"/>
  <c r="BU5" i="19"/>
  <c r="BT5" i="19"/>
  <c r="BU6" i="19"/>
  <c r="BT6" i="19"/>
  <c r="BU7" i="19"/>
  <c r="BT7" i="19"/>
  <c r="BU4" i="19"/>
  <c r="BT4" i="19"/>
  <c r="BU36" i="18"/>
  <c r="BT36" i="18"/>
  <c r="BU31" i="18"/>
  <c r="BT31" i="18"/>
  <c r="BU30" i="18"/>
  <c r="BT30" i="18"/>
  <c r="BU64" i="18"/>
  <c r="BT64" i="18"/>
  <c r="BU63" i="18"/>
  <c r="BT63" i="18"/>
  <c r="BU38" i="18"/>
  <c r="BT38" i="18"/>
  <c r="BU37" i="18"/>
  <c r="BT37" i="18"/>
  <c r="BU28" i="18"/>
  <c r="BT28" i="18"/>
  <c r="BU62" i="18"/>
  <c r="BT62" i="18"/>
  <c r="BU61" i="18"/>
  <c r="BT61" i="18"/>
  <c r="BU60" i="18"/>
  <c r="BT60" i="18"/>
  <c r="BU59" i="18"/>
  <c r="BT59" i="18"/>
  <c r="BU58" i="18"/>
  <c r="BT58" i="18"/>
  <c r="BU57" i="18"/>
  <c r="BT57" i="18"/>
  <c r="BU56" i="18"/>
  <c r="BT56" i="18"/>
  <c r="BU55" i="18"/>
  <c r="BT55" i="18"/>
  <c r="BU54" i="18"/>
  <c r="BT54" i="18"/>
  <c r="BU53" i="18"/>
  <c r="BT53" i="18"/>
  <c r="BU52" i="18"/>
  <c r="BT52" i="18"/>
  <c r="BU51" i="18"/>
  <c r="BT51" i="18"/>
  <c r="BU50" i="18"/>
  <c r="BT50" i="18"/>
  <c r="BU49" i="18"/>
  <c r="BT49" i="18"/>
  <c r="BU48" i="18"/>
  <c r="BT48" i="18"/>
  <c r="BU47" i="18"/>
  <c r="BT47" i="18"/>
  <c r="BU32" i="18"/>
  <c r="BT32" i="18"/>
  <c r="BU46" i="18"/>
  <c r="BT46" i="18"/>
  <c r="BU45" i="18"/>
  <c r="BT45" i="18"/>
  <c r="BU39" i="18"/>
  <c r="BT39" i="18"/>
  <c r="BU44" i="18"/>
  <c r="BT44" i="18"/>
  <c r="BU43" i="18"/>
  <c r="BT43" i="18"/>
  <c r="BU42" i="18"/>
  <c r="BT42" i="18"/>
  <c r="BU25" i="18"/>
  <c r="BT25" i="18"/>
  <c r="BU22" i="18"/>
  <c r="BT22" i="18"/>
  <c r="BU41" i="18"/>
  <c r="BT41" i="18"/>
  <c r="BU40" i="18"/>
  <c r="BT40" i="18"/>
  <c r="BU35" i="18"/>
  <c r="BT35" i="18"/>
  <c r="BU23" i="18"/>
  <c r="BT23" i="18"/>
  <c r="BU34" i="18"/>
  <c r="BT34" i="18"/>
  <c r="BU33" i="18"/>
  <c r="BT33" i="18"/>
  <c r="BU15" i="18"/>
  <c r="BT15" i="18"/>
  <c r="BU29" i="18"/>
  <c r="BT29" i="18"/>
  <c r="BU19" i="18"/>
  <c r="BT19" i="18"/>
  <c r="BU27" i="18"/>
  <c r="BT27" i="18"/>
  <c r="BU10" i="18"/>
  <c r="BT10" i="18"/>
  <c r="BU26" i="18"/>
  <c r="BT26" i="18"/>
  <c r="BU24" i="18"/>
  <c r="BT24" i="18"/>
  <c r="BU17" i="18"/>
  <c r="BT17" i="18"/>
  <c r="BU18" i="18"/>
  <c r="BT18" i="18"/>
  <c r="BU21" i="18"/>
  <c r="BT21" i="18"/>
  <c r="BU13" i="18"/>
  <c r="BT13" i="18"/>
  <c r="BU20" i="18"/>
  <c r="BT20" i="18"/>
  <c r="BU16" i="18"/>
  <c r="BT16" i="18"/>
  <c r="BU14" i="18"/>
  <c r="BT14" i="18"/>
  <c r="BU12" i="18"/>
  <c r="BT12" i="18"/>
  <c r="BU11" i="18"/>
  <c r="BT11" i="18"/>
  <c r="BU7" i="18"/>
  <c r="BT7" i="18"/>
  <c r="BU9" i="18"/>
  <c r="BT9" i="18"/>
  <c r="BU8" i="18"/>
  <c r="BT8" i="18"/>
  <c r="BU6" i="18"/>
  <c r="BT6" i="18"/>
  <c r="BU4" i="18"/>
  <c r="BT4" i="18"/>
  <c r="BU5" i="18"/>
  <c r="BT5" i="18"/>
  <c r="BU41" i="17"/>
  <c r="BT41" i="17"/>
  <c r="BU35" i="17"/>
  <c r="BT35" i="17"/>
  <c r="BU27" i="17"/>
  <c r="BT27" i="17"/>
  <c r="BU21" i="17"/>
  <c r="BT21" i="17"/>
  <c r="BU29" i="17"/>
  <c r="BT29" i="17"/>
  <c r="BU103" i="17"/>
  <c r="BT103" i="17"/>
  <c r="BU102" i="17"/>
  <c r="BT102" i="17"/>
  <c r="BU101" i="17"/>
  <c r="BT101" i="17"/>
  <c r="BU100" i="17"/>
  <c r="BT100" i="17"/>
  <c r="BU99" i="17"/>
  <c r="BT99" i="17"/>
  <c r="BU98" i="17"/>
  <c r="BT98" i="17"/>
  <c r="BU97" i="17"/>
  <c r="BT97" i="17"/>
  <c r="BU96" i="17"/>
  <c r="BT96" i="17"/>
  <c r="BU95" i="17"/>
  <c r="BT95" i="17"/>
  <c r="BU94" i="17"/>
  <c r="BT94" i="17"/>
  <c r="BU93" i="17"/>
  <c r="BT93" i="17"/>
  <c r="BU92" i="17"/>
  <c r="BT92" i="17"/>
  <c r="BU91" i="17"/>
  <c r="BT91" i="17"/>
  <c r="BU90" i="17"/>
  <c r="BT90" i="17"/>
  <c r="BU89" i="17"/>
  <c r="BT89" i="17"/>
  <c r="BU88" i="17"/>
  <c r="BT88" i="17"/>
  <c r="BU87" i="17"/>
  <c r="BT87" i="17"/>
  <c r="BU86" i="17"/>
  <c r="BT86" i="17"/>
  <c r="BU85" i="17"/>
  <c r="BT85" i="17"/>
  <c r="BU84" i="17"/>
  <c r="BT84" i="17"/>
  <c r="BU83" i="17"/>
  <c r="BT83" i="17"/>
  <c r="BU82" i="17"/>
  <c r="BT82" i="17"/>
  <c r="BU81" i="17"/>
  <c r="BT81" i="17"/>
  <c r="BU80" i="17"/>
  <c r="BT80" i="17"/>
  <c r="BU79" i="17"/>
  <c r="BT79" i="17"/>
  <c r="BU78" i="17"/>
  <c r="BT78" i="17"/>
  <c r="BU77" i="17"/>
  <c r="BT77" i="17"/>
  <c r="BU76" i="17"/>
  <c r="BT76" i="17"/>
  <c r="BU75" i="17"/>
  <c r="BT75" i="17"/>
  <c r="BU74" i="17"/>
  <c r="BT74" i="17"/>
  <c r="BU73" i="17"/>
  <c r="BT73" i="17"/>
  <c r="BU72" i="17"/>
  <c r="BT72" i="17"/>
  <c r="BU71" i="17"/>
  <c r="BT71" i="17"/>
  <c r="BU70" i="17"/>
  <c r="BT70" i="17"/>
  <c r="BU69" i="17"/>
  <c r="BT69" i="17"/>
  <c r="BU68" i="17"/>
  <c r="BT68" i="17"/>
  <c r="BU67" i="17"/>
  <c r="BT67" i="17"/>
  <c r="BU66" i="17"/>
  <c r="BT66" i="17"/>
  <c r="BU65" i="17"/>
  <c r="BT65" i="17"/>
  <c r="BU64" i="17"/>
  <c r="BT64" i="17"/>
  <c r="BU63" i="17"/>
  <c r="BT63" i="17"/>
  <c r="BU62" i="17"/>
  <c r="BT62" i="17"/>
  <c r="BU61" i="17"/>
  <c r="BT61" i="17"/>
  <c r="BU60" i="17"/>
  <c r="BT60" i="17"/>
  <c r="BU59" i="17"/>
  <c r="BT59" i="17"/>
  <c r="BU58" i="17"/>
  <c r="BT58" i="17"/>
  <c r="BU57" i="17"/>
  <c r="BT57" i="17"/>
  <c r="BU56" i="17"/>
  <c r="BT56" i="17"/>
  <c r="BU55" i="17"/>
  <c r="BT55" i="17"/>
  <c r="BU54" i="17"/>
  <c r="BT54" i="17"/>
  <c r="BU53" i="17"/>
  <c r="BT53" i="17"/>
  <c r="BU52" i="17"/>
  <c r="BT52" i="17"/>
  <c r="BU23" i="17"/>
  <c r="BT23" i="17"/>
  <c r="BU51" i="17"/>
  <c r="BT51" i="17"/>
  <c r="BU50" i="17"/>
  <c r="BT50" i="17"/>
  <c r="BU49" i="17"/>
  <c r="BT49" i="17"/>
  <c r="BU48" i="17"/>
  <c r="BT48" i="17"/>
  <c r="BU47" i="17"/>
  <c r="BT47" i="17"/>
  <c r="BU46" i="17"/>
  <c r="BT46" i="17"/>
  <c r="BU45" i="17"/>
  <c r="BT45" i="17"/>
  <c r="BU43" i="17"/>
  <c r="BT43" i="17"/>
  <c r="BU42" i="17"/>
  <c r="BT42" i="17"/>
  <c r="BU31" i="17"/>
  <c r="BT31" i="17"/>
  <c r="BU40" i="17"/>
  <c r="BT40" i="17"/>
  <c r="BU39" i="17"/>
  <c r="BT39" i="17"/>
  <c r="BU38" i="17"/>
  <c r="BT38" i="17"/>
  <c r="BU37" i="17"/>
  <c r="BT37" i="17"/>
  <c r="BU36" i="17"/>
  <c r="BT36" i="17"/>
  <c r="BU34" i="17"/>
  <c r="BT34" i="17"/>
  <c r="BU33" i="17"/>
  <c r="BT33" i="17"/>
  <c r="BU32" i="17"/>
  <c r="BT32" i="17"/>
  <c r="BU30" i="17"/>
  <c r="BT30" i="17"/>
  <c r="BU26" i="17"/>
  <c r="BT26" i="17"/>
  <c r="BU25" i="17"/>
  <c r="BT25" i="17"/>
  <c r="BU12" i="17"/>
  <c r="BT12" i="17"/>
  <c r="BU20" i="17"/>
  <c r="BT20" i="17"/>
  <c r="BU28" i="17"/>
  <c r="BT28" i="17"/>
  <c r="BU18" i="17"/>
  <c r="BT18" i="17"/>
  <c r="BU24" i="17"/>
  <c r="BT24" i="17"/>
  <c r="BU13" i="17"/>
  <c r="BT13" i="17"/>
  <c r="BU11" i="17"/>
  <c r="BT11" i="17"/>
  <c r="BU22" i="17"/>
  <c r="BT22" i="17"/>
  <c r="BU17" i="17"/>
  <c r="BT17" i="17"/>
  <c r="BU15" i="17"/>
  <c r="BT15" i="17"/>
  <c r="BU19" i="17"/>
  <c r="BT19" i="17"/>
  <c r="BU14" i="17"/>
  <c r="BT14" i="17"/>
  <c r="BU16" i="17"/>
  <c r="BT16" i="17"/>
  <c r="BU6" i="17"/>
  <c r="BT6" i="17"/>
  <c r="BU8" i="17"/>
  <c r="BT8" i="17"/>
  <c r="BU7" i="17"/>
  <c r="BT7" i="17"/>
  <c r="BU10" i="17"/>
  <c r="BT10" i="17"/>
  <c r="BU9" i="17"/>
  <c r="BT9" i="17"/>
  <c r="BU5" i="17"/>
  <c r="BT5" i="17"/>
  <c r="BU4" i="17"/>
  <c r="BT4" i="17"/>
  <c r="BU65" i="16"/>
  <c r="BT65" i="16"/>
  <c r="BU142" i="16"/>
  <c r="BT142" i="16"/>
  <c r="BU141" i="16"/>
  <c r="BT141" i="16"/>
  <c r="BU53" i="16"/>
  <c r="BT53" i="16"/>
  <c r="BU140" i="16"/>
  <c r="BT140" i="16"/>
  <c r="BU139" i="16"/>
  <c r="BT139" i="16"/>
  <c r="BU138" i="16"/>
  <c r="BT138" i="16"/>
  <c r="BU137" i="16"/>
  <c r="BT137" i="16"/>
  <c r="BU136" i="16"/>
  <c r="BT136" i="16"/>
  <c r="BU135" i="16"/>
  <c r="BT135" i="16"/>
  <c r="BU134" i="16"/>
  <c r="BT134" i="16"/>
  <c r="BU133" i="16"/>
  <c r="BT133" i="16"/>
  <c r="BU132" i="16"/>
  <c r="BT132" i="16"/>
  <c r="BU131" i="16"/>
  <c r="BT131" i="16"/>
  <c r="BU130" i="16"/>
  <c r="BT130" i="16"/>
  <c r="BU129" i="16"/>
  <c r="BT129" i="16"/>
  <c r="BU128" i="16"/>
  <c r="BT128" i="16"/>
  <c r="BU127" i="16"/>
  <c r="BT127" i="16"/>
  <c r="BU126" i="16"/>
  <c r="BT126" i="16"/>
  <c r="BU125" i="16"/>
  <c r="BT125" i="16"/>
  <c r="BU124" i="16"/>
  <c r="BT124" i="16"/>
  <c r="BU69" i="16"/>
  <c r="BT69" i="16"/>
  <c r="BU123" i="16"/>
  <c r="BT123" i="16"/>
  <c r="BU122" i="16"/>
  <c r="BT122" i="16"/>
  <c r="BU121" i="16"/>
  <c r="BT121" i="16"/>
  <c r="BU120" i="16"/>
  <c r="BT120" i="16"/>
  <c r="BU119" i="16"/>
  <c r="BT119" i="16"/>
  <c r="BU118" i="16"/>
  <c r="BT118" i="16"/>
  <c r="BU117" i="16"/>
  <c r="BT117" i="16"/>
  <c r="BU116" i="16"/>
  <c r="BT116" i="16"/>
  <c r="BU115" i="16"/>
  <c r="BT115" i="16"/>
  <c r="BU114" i="16"/>
  <c r="BT114" i="16"/>
  <c r="BU113" i="16"/>
  <c r="BT113" i="16"/>
  <c r="BU112" i="16"/>
  <c r="BT112" i="16"/>
  <c r="BU111" i="16"/>
  <c r="BT111" i="16"/>
  <c r="BU110" i="16"/>
  <c r="BT110" i="16"/>
  <c r="BU109" i="16"/>
  <c r="BT109" i="16"/>
  <c r="BU108" i="16"/>
  <c r="BT108" i="16"/>
  <c r="BU107" i="16"/>
  <c r="BT107" i="16"/>
  <c r="BU106" i="16"/>
  <c r="BT106" i="16"/>
  <c r="BU105" i="16"/>
  <c r="BT105" i="16"/>
  <c r="BU104" i="16"/>
  <c r="BT104" i="16"/>
  <c r="BU103" i="16"/>
  <c r="BT103" i="16"/>
  <c r="BU102" i="16"/>
  <c r="BT102" i="16"/>
  <c r="BU101" i="16"/>
  <c r="BT101" i="16"/>
  <c r="BU66" i="16"/>
  <c r="BT66" i="16"/>
  <c r="BU100" i="16"/>
  <c r="BT100" i="16"/>
  <c r="BU99" i="16"/>
  <c r="BT99" i="16"/>
  <c r="BU98" i="16"/>
  <c r="BT98" i="16"/>
  <c r="BU97" i="16"/>
  <c r="BT97" i="16"/>
  <c r="BU96" i="16"/>
  <c r="BT96" i="16"/>
  <c r="BU95" i="16"/>
  <c r="BT95" i="16"/>
  <c r="BU94" i="16"/>
  <c r="BT94" i="16"/>
  <c r="BU93" i="16"/>
  <c r="BT93" i="16"/>
  <c r="BU92" i="16"/>
  <c r="BT92" i="16"/>
  <c r="BU91" i="16"/>
  <c r="BT91" i="16"/>
  <c r="BU90" i="16"/>
  <c r="BT90" i="16"/>
  <c r="BU89" i="16"/>
  <c r="BT89" i="16"/>
  <c r="BU64" i="16"/>
  <c r="BT64" i="16"/>
  <c r="BU88" i="16"/>
  <c r="BT88" i="16"/>
  <c r="BU87" i="16"/>
  <c r="BT87" i="16"/>
  <c r="BU86" i="16"/>
  <c r="BT86" i="16"/>
  <c r="BU85" i="16"/>
  <c r="BT85" i="16"/>
  <c r="BU84" i="16"/>
  <c r="BT84" i="16"/>
  <c r="BU83" i="16"/>
  <c r="BT83" i="16"/>
  <c r="BU82" i="16"/>
  <c r="BT82" i="16"/>
  <c r="BU81" i="16"/>
  <c r="BT81" i="16"/>
  <c r="BU67" i="16"/>
  <c r="BT67" i="16"/>
  <c r="BU80" i="16"/>
  <c r="BT80" i="16"/>
  <c r="BU79" i="16"/>
  <c r="BT79" i="16"/>
  <c r="BU78" i="16"/>
  <c r="BT78" i="16"/>
  <c r="BU58" i="16"/>
  <c r="BT58" i="16"/>
  <c r="BU77" i="16"/>
  <c r="BT77" i="16"/>
  <c r="BU76" i="16"/>
  <c r="BT76" i="16"/>
  <c r="BU48" i="16"/>
  <c r="BT48" i="16"/>
  <c r="BU73" i="16"/>
  <c r="BT73" i="16"/>
  <c r="BU75" i="16"/>
  <c r="BT75" i="16"/>
  <c r="BU51" i="16"/>
  <c r="BT51" i="16"/>
  <c r="BU71" i="16"/>
  <c r="BT71" i="16"/>
  <c r="BU74" i="16"/>
  <c r="BT74" i="16"/>
  <c r="BU72" i="16"/>
  <c r="BT72" i="16"/>
  <c r="BU68" i="16"/>
  <c r="BT68" i="16"/>
  <c r="BU63" i="16"/>
  <c r="BT63" i="16"/>
  <c r="BU62" i="16"/>
  <c r="BT62" i="16"/>
  <c r="BU61" i="16"/>
  <c r="BT61" i="16"/>
  <c r="BU60" i="16"/>
  <c r="BT60" i="16"/>
  <c r="BU59" i="16"/>
  <c r="BT59" i="16"/>
  <c r="BU57" i="16"/>
  <c r="BT57" i="16"/>
  <c r="BU47" i="16"/>
  <c r="BT47" i="16"/>
  <c r="BU55" i="16"/>
  <c r="BT55" i="16"/>
  <c r="BU36" i="16"/>
  <c r="BT36" i="16"/>
  <c r="BU56" i="16"/>
  <c r="BT56" i="16"/>
  <c r="BU46" i="16"/>
  <c r="BT46" i="16"/>
  <c r="BU54" i="16"/>
  <c r="BT54" i="16"/>
  <c r="BU52" i="16"/>
  <c r="BT52" i="16"/>
  <c r="BU50" i="16"/>
  <c r="BT50" i="16"/>
  <c r="BU43" i="16"/>
  <c r="BT43" i="16"/>
  <c r="BU42" i="16"/>
  <c r="BT42" i="16"/>
  <c r="BU49" i="16"/>
  <c r="BT49" i="16"/>
  <c r="BU45" i="16"/>
  <c r="BT45" i="16"/>
  <c r="BU9" i="16"/>
  <c r="BT9" i="16"/>
  <c r="BU33" i="16"/>
  <c r="BT33" i="16"/>
  <c r="BU44" i="16"/>
  <c r="BT44" i="16"/>
  <c r="BU21" i="16"/>
  <c r="BT21" i="16"/>
  <c r="BU29" i="16"/>
  <c r="BT29" i="16"/>
  <c r="BU39" i="16"/>
  <c r="BT39" i="16"/>
  <c r="BU37" i="16"/>
  <c r="BT37" i="16"/>
  <c r="BU41" i="16"/>
  <c r="BT41" i="16"/>
  <c r="BU40" i="16"/>
  <c r="BT40" i="16"/>
  <c r="BU34" i="16"/>
  <c r="BT34" i="16"/>
  <c r="BU38" i="16"/>
  <c r="BT38" i="16"/>
  <c r="BU24" i="16"/>
  <c r="BT24" i="16"/>
  <c r="BU35" i="16"/>
  <c r="BT35" i="16"/>
  <c r="BU10" i="16"/>
  <c r="BT10" i="16"/>
  <c r="BU23" i="16"/>
  <c r="BT23" i="16"/>
  <c r="BU20" i="16"/>
  <c r="BT20" i="16"/>
  <c r="BU31" i="16"/>
  <c r="BT31" i="16"/>
  <c r="BU32" i="16"/>
  <c r="BT32" i="16"/>
  <c r="BU30" i="16"/>
  <c r="BT30" i="16"/>
  <c r="BU22" i="16"/>
  <c r="BT22" i="16"/>
  <c r="BU5" i="16"/>
  <c r="BT5" i="16"/>
  <c r="BU28" i="16"/>
  <c r="BT28" i="16"/>
  <c r="BU18" i="16"/>
  <c r="BT18" i="16"/>
  <c r="BU27" i="16"/>
  <c r="BT27" i="16"/>
  <c r="BU19" i="16"/>
  <c r="BT19" i="16"/>
  <c r="BU11" i="16"/>
  <c r="BT11" i="16"/>
  <c r="BU26" i="16"/>
  <c r="BT26" i="16"/>
  <c r="BU25" i="16"/>
  <c r="BT25" i="16"/>
  <c r="BU14" i="16"/>
  <c r="BT14" i="16"/>
  <c r="BU15" i="16"/>
  <c r="BT15" i="16"/>
  <c r="BU6" i="16"/>
  <c r="BT6" i="16"/>
  <c r="BU13" i="16"/>
  <c r="BT13" i="16"/>
  <c r="BU7" i="16"/>
  <c r="BT7" i="16"/>
  <c r="BU16" i="16"/>
  <c r="BT16" i="16"/>
  <c r="BU17" i="16"/>
  <c r="BT17" i="16"/>
  <c r="BU8" i="16"/>
  <c r="BT8" i="16"/>
  <c r="BU12" i="16"/>
  <c r="BT12" i="16"/>
  <c r="BU4" i="16"/>
  <c r="BT4" i="16"/>
  <c r="BU37" i="14"/>
  <c r="BT37" i="14"/>
  <c r="BU116" i="14"/>
  <c r="BT116" i="14"/>
  <c r="BU52" i="14"/>
  <c r="BT52" i="14"/>
  <c r="BU39" i="14"/>
  <c r="BT39" i="14"/>
  <c r="BU43" i="14"/>
  <c r="BT43" i="14"/>
  <c r="BU115" i="14"/>
  <c r="BT115" i="14"/>
  <c r="BU35" i="14"/>
  <c r="BT35" i="14"/>
  <c r="BU114" i="14"/>
  <c r="BT114" i="14"/>
  <c r="BU113" i="14"/>
  <c r="BT113" i="14"/>
  <c r="BU112" i="14"/>
  <c r="BT112" i="14"/>
  <c r="BU111" i="14"/>
  <c r="BT111" i="14"/>
  <c r="BU110" i="14"/>
  <c r="BT110" i="14"/>
  <c r="BU109" i="14"/>
  <c r="BT109" i="14"/>
  <c r="BU108" i="14"/>
  <c r="BT108" i="14"/>
  <c r="BU107" i="14"/>
  <c r="BT107" i="14"/>
  <c r="BU106" i="14"/>
  <c r="BT106" i="14"/>
  <c r="BU105" i="14"/>
  <c r="BT105" i="14"/>
  <c r="BU104" i="14"/>
  <c r="BT104" i="14"/>
  <c r="BU103" i="14"/>
  <c r="BT103" i="14"/>
  <c r="BU102" i="14"/>
  <c r="BT102" i="14"/>
  <c r="BU101" i="14"/>
  <c r="BT101" i="14"/>
  <c r="BU100" i="14"/>
  <c r="BT100" i="14"/>
  <c r="BU99" i="14"/>
  <c r="BT99" i="14"/>
  <c r="BU98" i="14"/>
  <c r="BT98" i="14"/>
  <c r="BU97" i="14"/>
  <c r="BT97" i="14"/>
  <c r="BU96" i="14"/>
  <c r="BT96" i="14"/>
  <c r="BU95" i="14"/>
  <c r="BT95" i="14"/>
  <c r="BU94" i="14"/>
  <c r="BT94" i="14"/>
  <c r="BU93" i="14"/>
  <c r="BT93" i="14"/>
  <c r="BU92" i="14"/>
  <c r="BT92" i="14"/>
  <c r="BU91" i="14"/>
  <c r="BT91" i="14"/>
  <c r="BU90" i="14"/>
  <c r="BT90" i="14"/>
  <c r="BU89" i="14"/>
  <c r="BT89" i="14"/>
  <c r="BU88" i="14"/>
  <c r="BT88" i="14"/>
  <c r="BU87" i="14"/>
  <c r="BT87" i="14"/>
  <c r="BU86" i="14"/>
  <c r="BT86" i="14"/>
  <c r="BU85" i="14"/>
  <c r="BT85" i="14"/>
  <c r="BU84" i="14"/>
  <c r="BT84" i="14"/>
  <c r="BU83" i="14"/>
  <c r="BT83" i="14"/>
  <c r="BU82" i="14"/>
  <c r="BT82" i="14"/>
  <c r="BU81" i="14"/>
  <c r="BT81" i="14"/>
  <c r="BU80" i="14"/>
  <c r="BT80" i="14"/>
  <c r="BU79" i="14"/>
  <c r="BT79" i="14"/>
  <c r="BU78" i="14"/>
  <c r="BT78" i="14"/>
  <c r="BU77" i="14"/>
  <c r="BT77" i="14"/>
  <c r="BU76" i="14"/>
  <c r="BT76" i="14"/>
  <c r="BU75" i="14"/>
  <c r="BT75" i="14"/>
  <c r="BU74" i="14"/>
  <c r="BT74" i="14"/>
  <c r="BU73" i="14"/>
  <c r="BT73" i="14"/>
  <c r="BU72" i="14"/>
  <c r="BT72" i="14"/>
  <c r="BU71" i="14"/>
  <c r="BT71" i="14"/>
  <c r="BU70" i="14"/>
  <c r="BT70" i="14"/>
  <c r="BU69" i="14"/>
  <c r="BT69" i="14"/>
  <c r="BU68" i="14"/>
  <c r="BT68" i="14"/>
  <c r="BU67" i="14"/>
  <c r="BT67" i="14"/>
  <c r="BU66" i="14"/>
  <c r="BT66" i="14"/>
  <c r="BU30" i="14"/>
  <c r="BT30" i="14"/>
  <c r="BU65" i="14"/>
  <c r="BT65" i="14"/>
  <c r="BU64" i="14"/>
  <c r="BT64" i="14"/>
  <c r="BU63" i="14"/>
  <c r="BT63" i="14"/>
  <c r="BU62" i="14"/>
  <c r="BT62" i="14"/>
  <c r="BU61" i="14"/>
  <c r="BT61" i="14"/>
  <c r="BU31" i="14"/>
  <c r="BT31" i="14"/>
  <c r="BU60" i="14"/>
  <c r="BT60" i="14"/>
  <c r="BU50" i="14"/>
  <c r="BT50" i="14"/>
  <c r="BU59" i="14"/>
  <c r="BT59" i="14"/>
  <c r="BU58" i="14"/>
  <c r="BT58" i="14"/>
  <c r="BU57" i="14"/>
  <c r="BT57" i="14"/>
  <c r="BU56" i="14"/>
  <c r="BT56" i="14"/>
  <c r="BU36" i="14"/>
  <c r="BT36" i="14"/>
  <c r="BU44" i="14"/>
  <c r="BT44" i="14"/>
  <c r="BU55" i="14"/>
  <c r="BT55" i="14"/>
  <c r="BU54" i="14"/>
  <c r="BT54" i="14"/>
  <c r="BU53" i="14"/>
  <c r="BT53" i="14"/>
  <c r="BU51" i="14"/>
  <c r="BT51" i="14"/>
  <c r="BU49" i="14"/>
  <c r="BT49" i="14"/>
  <c r="BU48" i="14"/>
  <c r="BT48" i="14"/>
  <c r="BU46" i="14"/>
  <c r="BT46" i="14"/>
  <c r="BU33" i="14"/>
  <c r="BT33" i="14"/>
  <c r="BU45" i="14"/>
  <c r="BT45" i="14"/>
  <c r="BU42" i="14"/>
  <c r="BT42" i="14"/>
  <c r="BU41" i="14"/>
  <c r="BT41" i="14"/>
  <c r="BU28" i="14"/>
  <c r="BT28" i="14"/>
  <c r="BU40" i="14"/>
  <c r="BT40" i="14"/>
  <c r="BU38" i="14"/>
  <c r="BT38" i="14"/>
  <c r="BU20" i="14"/>
  <c r="BT20" i="14"/>
  <c r="BU34" i="14"/>
  <c r="BT34" i="14"/>
  <c r="BU27" i="14"/>
  <c r="BT27" i="14"/>
  <c r="BU32" i="14"/>
  <c r="BT32" i="14"/>
  <c r="BU22" i="14"/>
  <c r="BT22" i="14"/>
  <c r="BU24" i="14"/>
  <c r="BT24" i="14"/>
  <c r="BU12" i="14"/>
  <c r="BT12" i="14"/>
  <c r="BU29" i="14"/>
  <c r="BT29" i="14"/>
  <c r="BU18" i="14"/>
  <c r="BT18" i="14"/>
  <c r="BU19" i="14"/>
  <c r="BT19" i="14"/>
  <c r="BU21" i="14"/>
  <c r="BT21" i="14"/>
  <c r="BU14" i="14"/>
  <c r="BT14" i="14"/>
  <c r="BU26" i="14"/>
  <c r="BT26" i="14"/>
  <c r="BU17" i="14"/>
  <c r="BT17" i="14"/>
  <c r="BU25" i="14"/>
  <c r="BT25" i="14"/>
  <c r="BU23" i="14"/>
  <c r="BT23" i="14"/>
  <c r="BU7" i="14"/>
  <c r="BT7" i="14"/>
  <c r="BU16" i="14"/>
  <c r="BT16" i="14"/>
  <c r="BU11" i="14"/>
  <c r="BT11" i="14"/>
  <c r="BU15" i="14"/>
  <c r="BT15" i="14"/>
  <c r="BU5" i="14"/>
  <c r="BT5" i="14"/>
  <c r="BU10" i="14"/>
  <c r="BT10" i="14"/>
  <c r="BU13" i="14"/>
  <c r="BT13" i="14"/>
  <c r="BU9" i="14"/>
  <c r="BT9" i="14"/>
  <c r="BU8" i="14"/>
  <c r="BT8" i="14"/>
  <c r="BU4" i="14"/>
  <c r="BT4" i="14"/>
  <c r="BU6" i="14"/>
  <c r="BT6" i="14"/>
  <c r="BU40" i="12"/>
  <c r="BT40" i="12"/>
  <c r="BU72" i="12"/>
  <c r="BT72" i="12"/>
  <c r="BU71" i="12"/>
  <c r="BT71" i="12"/>
  <c r="BU70" i="12"/>
  <c r="BT70" i="12"/>
  <c r="BU69" i="12"/>
  <c r="BT69" i="12"/>
  <c r="BU68" i="12"/>
  <c r="BT68" i="12"/>
  <c r="BU67" i="12"/>
  <c r="BT67" i="12"/>
  <c r="BU66" i="12"/>
  <c r="BT66" i="12"/>
  <c r="BU65" i="12"/>
  <c r="BT65" i="12"/>
  <c r="BU64" i="12"/>
  <c r="BT64" i="12"/>
  <c r="BU63" i="12"/>
  <c r="BT63" i="12"/>
  <c r="BU62" i="12"/>
  <c r="BT62" i="12"/>
  <c r="BU61" i="12"/>
  <c r="BT61" i="12"/>
  <c r="BU60" i="12"/>
  <c r="BT60" i="12"/>
  <c r="BU59" i="12"/>
  <c r="BT59" i="12"/>
  <c r="BU58" i="12"/>
  <c r="BT58" i="12"/>
  <c r="BU38" i="12"/>
  <c r="BT38" i="12"/>
  <c r="BU57" i="12"/>
  <c r="BT57" i="12"/>
  <c r="BU56" i="12"/>
  <c r="BT56" i="12"/>
  <c r="BU55" i="12"/>
  <c r="BT55" i="12"/>
  <c r="BU54" i="12"/>
  <c r="BT54" i="12"/>
  <c r="BU53" i="12"/>
  <c r="BT53" i="12"/>
  <c r="BU52" i="12"/>
  <c r="BT52" i="12"/>
  <c r="BU42" i="12"/>
  <c r="BT42" i="12"/>
  <c r="BU51" i="12"/>
  <c r="BT51" i="12"/>
  <c r="BU50" i="12"/>
  <c r="BT50" i="12"/>
  <c r="BU49" i="12"/>
  <c r="BT49" i="12"/>
  <c r="BU48" i="12"/>
  <c r="BT48" i="12"/>
  <c r="BU47" i="12"/>
  <c r="BT47" i="12"/>
  <c r="BU46" i="12"/>
  <c r="BT46" i="12"/>
  <c r="BU45" i="12"/>
  <c r="BT45" i="12"/>
  <c r="BU37" i="12"/>
  <c r="BT37" i="12"/>
  <c r="BU44" i="12"/>
  <c r="BT44" i="12"/>
  <c r="BU43" i="12"/>
  <c r="BT43" i="12"/>
  <c r="BU36" i="12"/>
  <c r="BT36" i="12"/>
  <c r="BU41" i="12"/>
  <c r="BT41" i="12"/>
  <c r="BU31" i="12"/>
  <c r="BT31" i="12"/>
  <c r="BU30" i="12"/>
  <c r="BT30" i="12"/>
  <c r="BU39" i="12"/>
  <c r="BT39" i="12"/>
  <c r="BU33" i="12"/>
  <c r="BT33" i="12"/>
  <c r="BU29" i="12"/>
  <c r="BT29" i="12"/>
  <c r="BU35" i="12"/>
  <c r="BT35" i="12"/>
  <c r="BU21" i="12"/>
  <c r="BT21" i="12"/>
  <c r="BU34" i="12"/>
  <c r="BT34" i="12"/>
  <c r="BU32" i="12"/>
  <c r="BT32" i="12"/>
  <c r="BU17" i="12"/>
  <c r="BT17" i="12"/>
  <c r="BU16" i="12"/>
  <c r="BT16" i="12"/>
  <c r="BU22" i="12"/>
  <c r="BT22" i="12"/>
  <c r="BU15" i="12"/>
  <c r="BT15" i="12"/>
  <c r="BU26" i="12"/>
  <c r="BT26" i="12"/>
  <c r="BU28" i="12"/>
  <c r="BT28" i="12"/>
  <c r="BU25" i="12"/>
  <c r="BT25" i="12"/>
  <c r="BU13" i="12"/>
  <c r="BT13" i="12"/>
  <c r="BU27" i="12"/>
  <c r="BT27" i="12"/>
  <c r="BU23" i="12"/>
  <c r="BT23" i="12"/>
  <c r="BU9" i="12"/>
  <c r="BT9" i="12"/>
  <c r="BU19" i="12"/>
  <c r="BT19" i="12"/>
  <c r="BU20" i="12"/>
  <c r="BT20" i="12"/>
  <c r="BU24" i="12"/>
  <c r="BT24" i="12"/>
  <c r="BU14" i="12"/>
  <c r="BT14" i="12"/>
  <c r="BU12" i="12"/>
  <c r="BT12" i="12"/>
  <c r="BU18" i="12"/>
  <c r="BT18" i="12"/>
  <c r="BU6" i="12"/>
  <c r="BT6" i="12"/>
  <c r="BU11" i="12"/>
  <c r="BT11" i="12"/>
  <c r="BU10" i="12"/>
  <c r="BT10" i="12"/>
  <c r="BU8" i="12"/>
  <c r="BT8" i="12"/>
  <c r="BU7" i="12"/>
  <c r="BT7" i="12"/>
  <c r="BU5" i="12"/>
  <c r="BT5" i="12"/>
  <c r="BU4" i="12"/>
  <c r="BT4" i="12"/>
  <c r="I65" i="16"/>
  <c r="J65" i="16"/>
  <c r="L65" i="16"/>
  <c r="M65" i="16"/>
  <c r="O65" i="16"/>
  <c r="P65" i="16"/>
  <c r="R65" i="16"/>
  <c r="S65" i="16"/>
  <c r="U65" i="16"/>
  <c r="V65" i="16"/>
  <c r="X65" i="16"/>
  <c r="Y65" i="16"/>
  <c r="AA65" i="16"/>
  <c r="AB65" i="16"/>
  <c r="AD65" i="16"/>
  <c r="AE65" i="16"/>
  <c r="AG65" i="16"/>
  <c r="AH65" i="16"/>
  <c r="AJ65" i="16"/>
  <c r="AK65" i="16"/>
  <c r="AM65" i="16"/>
  <c r="AN65" i="16"/>
  <c r="AP65" i="16"/>
  <c r="AQ65" i="16"/>
  <c r="AS65" i="16"/>
  <c r="AT65" i="16"/>
  <c r="AV65" i="16"/>
  <c r="AW65" i="16"/>
  <c r="AY65" i="16"/>
  <c r="AZ65" i="16"/>
  <c r="BB65" i="16"/>
  <c r="BC65" i="16"/>
  <c r="BE65" i="16"/>
  <c r="BF65" i="16"/>
  <c r="BH65" i="16"/>
  <c r="BI65" i="16"/>
  <c r="BK65" i="16"/>
  <c r="BL65" i="16"/>
  <c r="BN65" i="16"/>
  <c r="BO65" i="16"/>
  <c r="BQ65" i="16"/>
  <c r="BR65" i="16"/>
  <c r="BW65" i="16"/>
  <c r="BX65" i="16"/>
  <c r="BZ65" i="16"/>
  <c r="CA65" i="16"/>
  <c r="CC65" i="16"/>
  <c r="CD65" i="16"/>
  <c r="CF65" i="16"/>
  <c r="CG65" i="16"/>
  <c r="I35" i="17"/>
  <c r="J35" i="17"/>
  <c r="L35" i="17"/>
  <c r="M35" i="17"/>
  <c r="O35" i="17"/>
  <c r="P35" i="17"/>
  <c r="R35" i="17"/>
  <c r="S35" i="17"/>
  <c r="U35" i="17"/>
  <c r="V35" i="17"/>
  <c r="X35" i="17"/>
  <c r="Y35" i="17"/>
  <c r="AA35" i="17"/>
  <c r="AB35" i="17"/>
  <c r="AD35" i="17"/>
  <c r="AE35" i="17"/>
  <c r="AG35" i="17"/>
  <c r="AH35" i="17"/>
  <c r="AJ35" i="17"/>
  <c r="AK35" i="17"/>
  <c r="AM35" i="17"/>
  <c r="AN35" i="17"/>
  <c r="AP35" i="17"/>
  <c r="AQ35" i="17"/>
  <c r="AS35" i="17"/>
  <c r="AT35" i="17"/>
  <c r="AV35" i="17"/>
  <c r="AW35" i="17"/>
  <c r="AY35" i="17"/>
  <c r="AZ35" i="17"/>
  <c r="BB35" i="17"/>
  <c r="BC35" i="17"/>
  <c r="BE35" i="17"/>
  <c r="BF35" i="17"/>
  <c r="BH35" i="17"/>
  <c r="BI35" i="17"/>
  <c r="BK35" i="17"/>
  <c r="BL35" i="17"/>
  <c r="BN35" i="17"/>
  <c r="BO35" i="17"/>
  <c r="BQ35" i="17"/>
  <c r="BR35" i="17"/>
  <c r="BW35" i="17"/>
  <c r="BX35" i="17"/>
  <c r="BZ35" i="17"/>
  <c r="CA35" i="17"/>
  <c r="CC103" i="17"/>
  <c r="CD103" i="17"/>
  <c r="CF103" i="17"/>
  <c r="CG103" i="17"/>
  <c r="I41" i="17"/>
  <c r="J41" i="17"/>
  <c r="L41" i="17"/>
  <c r="M41" i="17"/>
  <c r="O41" i="17"/>
  <c r="P41" i="17"/>
  <c r="R41" i="17"/>
  <c r="S41" i="17"/>
  <c r="U41" i="17"/>
  <c r="V41" i="17"/>
  <c r="X41" i="17"/>
  <c r="Y41" i="17"/>
  <c r="AA41" i="17"/>
  <c r="AB41" i="17"/>
  <c r="AD41" i="17"/>
  <c r="AE41" i="17"/>
  <c r="AG41" i="17"/>
  <c r="AH41" i="17"/>
  <c r="AJ41" i="17"/>
  <c r="AK41" i="17"/>
  <c r="AM41" i="17"/>
  <c r="AN41" i="17"/>
  <c r="AP41" i="17"/>
  <c r="AQ41" i="17"/>
  <c r="AS41" i="17"/>
  <c r="AT41" i="17"/>
  <c r="AV41" i="17"/>
  <c r="AW41" i="17"/>
  <c r="AY41" i="17"/>
  <c r="AZ41" i="17"/>
  <c r="BB41" i="17"/>
  <c r="BC41" i="17"/>
  <c r="BE41" i="17"/>
  <c r="BF41" i="17"/>
  <c r="BH41" i="17"/>
  <c r="BI41" i="17"/>
  <c r="BK41" i="17"/>
  <c r="BL41" i="17"/>
  <c r="BN41" i="17"/>
  <c r="BO41" i="17"/>
  <c r="BQ41" i="17"/>
  <c r="BR41" i="17"/>
  <c r="BW41" i="17"/>
  <c r="BX41" i="17"/>
  <c r="BZ41" i="17"/>
  <c r="CA41" i="17"/>
  <c r="CC41" i="17"/>
  <c r="CD41" i="17"/>
  <c r="CF41" i="17"/>
  <c r="CG41" i="17"/>
  <c r="I71" i="12"/>
  <c r="J71" i="12"/>
  <c r="L71" i="12"/>
  <c r="M71" i="12"/>
  <c r="O71" i="12"/>
  <c r="P71" i="12"/>
  <c r="R71" i="12"/>
  <c r="S71" i="12"/>
  <c r="U71" i="12"/>
  <c r="V71" i="12"/>
  <c r="X71" i="12"/>
  <c r="Y71" i="12"/>
  <c r="AA71" i="12"/>
  <c r="AB71" i="12"/>
  <c r="AD71" i="12"/>
  <c r="AE71" i="12"/>
  <c r="AG71" i="12"/>
  <c r="AH71" i="12"/>
  <c r="AJ71" i="12"/>
  <c r="AK71" i="12"/>
  <c r="AM71" i="12"/>
  <c r="AN71" i="12"/>
  <c r="AP71" i="12"/>
  <c r="AQ71" i="12"/>
  <c r="AS71" i="12"/>
  <c r="AT71" i="12"/>
  <c r="AV71" i="12"/>
  <c r="AW71" i="12"/>
  <c r="AY71" i="12"/>
  <c r="AZ71" i="12"/>
  <c r="BB71" i="12"/>
  <c r="BC71" i="12"/>
  <c r="BE71" i="12"/>
  <c r="BF71" i="12"/>
  <c r="BH71" i="12"/>
  <c r="BI71" i="12"/>
  <c r="BK71" i="12"/>
  <c r="BL71" i="12"/>
  <c r="BN71" i="12"/>
  <c r="BO71" i="12"/>
  <c r="BQ71" i="12"/>
  <c r="BR71" i="12"/>
  <c r="BW71" i="12"/>
  <c r="BX71" i="12"/>
  <c r="BZ71" i="12"/>
  <c r="CA71" i="12"/>
  <c r="CC71" i="12"/>
  <c r="CD71" i="12"/>
  <c r="CF71" i="12"/>
  <c r="CG71" i="12"/>
  <c r="I72" i="12"/>
  <c r="J72" i="12"/>
  <c r="L72" i="12"/>
  <c r="M72" i="12"/>
  <c r="O72" i="12"/>
  <c r="P72" i="12"/>
  <c r="R72" i="12"/>
  <c r="S72" i="12"/>
  <c r="U72" i="12"/>
  <c r="V72" i="12"/>
  <c r="X72" i="12"/>
  <c r="Y72" i="12"/>
  <c r="AA72" i="12"/>
  <c r="AB72" i="12"/>
  <c r="AD72" i="12"/>
  <c r="AE72" i="12"/>
  <c r="AG72" i="12"/>
  <c r="AH72" i="12"/>
  <c r="AJ72" i="12"/>
  <c r="AK72" i="12"/>
  <c r="AM72" i="12"/>
  <c r="AN72" i="12"/>
  <c r="AP72" i="12"/>
  <c r="AQ72" i="12"/>
  <c r="AS72" i="12"/>
  <c r="AT72" i="12"/>
  <c r="AV72" i="12"/>
  <c r="AW72" i="12"/>
  <c r="AY72" i="12"/>
  <c r="AZ72" i="12"/>
  <c r="BB72" i="12"/>
  <c r="BC72" i="12"/>
  <c r="BE72" i="12"/>
  <c r="BF72" i="12"/>
  <c r="BH72" i="12"/>
  <c r="BI72" i="12"/>
  <c r="BK72" i="12"/>
  <c r="BL72" i="12"/>
  <c r="BN72" i="12"/>
  <c r="BO72" i="12"/>
  <c r="BQ72" i="12"/>
  <c r="BR72" i="12"/>
  <c r="BW72" i="12"/>
  <c r="BX72" i="12"/>
  <c r="BZ72" i="12"/>
  <c r="CA72" i="12"/>
  <c r="CC72" i="12"/>
  <c r="CD72" i="12"/>
  <c r="CF72" i="12"/>
  <c r="CG72" i="12"/>
  <c r="I40" i="12"/>
  <c r="J40" i="12"/>
  <c r="L40" i="12"/>
  <c r="M40" i="12"/>
  <c r="O40" i="12"/>
  <c r="P40" i="12"/>
  <c r="R40" i="12"/>
  <c r="S40" i="12"/>
  <c r="U40" i="12"/>
  <c r="V40" i="12"/>
  <c r="X40" i="12"/>
  <c r="Y40" i="12"/>
  <c r="AA40" i="12"/>
  <c r="AB40" i="12"/>
  <c r="AD40" i="12"/>
  <c r="AE40" i="12"/>
  <c r="AG40" i="12"/>
  <c r="AH40" i="12"/>
  <c r="AJ40" i="12"/>
  <c r="AK40" i="12"/>
  <c r="AM40" i="12"/>
  <c r="AN40" i="12"/>
  <c r="AP40" i="12"/>
  <c r="AQ40" i="12"/>
  <c r="AS40" i="12"/>
  <c r="AT40" i="12"/>
  <c r="AV40" i="12"/>
  <c r="AW40" i="12"/>
  <c r="AY40" i="12"/>
  <c r="AZ40" i="12"/>
  <c r="BB40" i="12"/>
  <c r="BC40" i="12"/>
  <c r="BE40" i="12"/>
  <c r="BF40" i="12"/>
  <c r="BH40" i="12"/>
  <c r="BI40" i="12"/>
  <c r="BK40" i="12"/>
  <c r="BL40" i="12"/>
  <c r="BN40" i="12"/>
  <c r="BO40" i="12"/>
  <c r="BQ40" i="12"/>
  <c r="BR40" i="12"/>
  <c r="BW40" i="12"/>
  <c r="BX40" i="12"/>
  <c r="BZ40" i="12"/>
  <c r="CA40" i="12"/>
  <c r="CC40" i="12"/>
  <c r="CD40" i="12"/>
  <c r="CF40" i="12"/>
  <c r="CG40" i="12"/>
  <c r="I24" i="16"/>
  <c r="J24" i="16"/>
  <c r="L24" i="16"/>
  <c r="M24" i="16"/>
  <c r="O24" i="16"/>
  <c r="P24" i="16"/>
  <c r="R24" i="16"/>
  <c r="S24" i="16"/>
  <c r="U24" i="16"/>
  <c r="V24" i="16"/>
  <c r="X24" i="16"/>
  <c r="Y24" i="16"/>
  <c r="AA24" i="16"/>
  <c r="AB24" i="16"/>
  <c r="AD24" i="16"/>
  <c r="AE24" i="16"/>
  <c r="AG24" i="16"/>
  <c r="AH24" i="16"/>
  <c r="AJ24" i="16"/>
  <c r="AK24" i="16"/>
  <c r="AM24" i="16"/>
  <c r="AN24" i="16"/>
  <c r="AP24" i="16"/>
  <c r="AQ24" i="16"/>
  <c r="AS24" i="16"/>
  <c r="AT24" i="16"/>
  <c r="AV24" i="16"/>
  <c r="AW24" i="16"/>
  <c r="AY24" i="16"/>
  <c r="AZ24" i="16"/>
  <c r="BB24" i="16"/>
  <c r="BC24" i="16"/>
  <c r="BE140" i="16"/>
  <c r="BF140" i="16"/>
  <c r="BH139" i="16"/>
  <c r="BI139" i="16"/>
  <c r="BK139" i="16"/>
  <c r="BL139" i="16"/>
  <c r="BN139" i="16"/>
  <c r="BO139" i="16"/>
  <c r="BQ139" i="16"/>
  <c r="BR139" i="16"/>
  <c r="BW134" i="16"/>
  <c r="BX134" i="16"/>
  <c r="BZ134" i="16"/>
  <c r="CA134" i="16"/>
  <c r="CC134" i="16"/>
  <c r="CD134" i="16"/>
  <c r="CF134" i="16"/>
  <c r="CG134" i="16"/>
  <c r="I51" i="16"/>
  <c r="J51" i="16"/>
  <c r="L51" i="16"/>
  <c r="M51" i="16"/>
  <c r="O51" i="16"/>
  <c r="P51" i="16"/>
  <c r="R51" i="16"/>
  <c r="S51" i="16"/>
  <c r="U51" i="16"/>
  <c r="V51" i="16"/>
  <c r="X51" i="16"/>
  <c r="Y51" i="16"/>
  <c r="AA51" i="16"/>
  <c r="AB51" i="16"/>
  <c r="AD51" i="16"/>
  <c r="AE51" i="16"/>
  <c r="AG51" i="16"/>
  <c r="AH51" i="16"/>
  <c r="AJ51" i="16"/>
  <c r="AK51" i="16"/>
  <c r="AM51" i="16"/>
  <c r="AN51" i="16"/>
  <c r="AP51" i="16"/>
  <c r="AQ51" i="16"/>
  <c r="AS51" i="16"/>
  <c r="AT51" i="16"/>
  <c r="AV51" i="16"/>
  <c r="AW51" i="16"/>
  <c r="AY51" i="16"/>
  <c r="AZ51" i="16"/>
  <c r="BB51" i="16"/>
  <c r="BC51" i="16"/>
  <c r="BE53" i="16"/>
  <c r="BF53" i="16"/>
  <c r="BH140" i="16"/>
  <c r="BI140" i="16"/>
  <c r="BK140" i="16"/>
  <c r="BL140" i="16"/>
  <c r="BN140" i="16"/>
  <c r="BO140" i="16"/>
  <c r="BQ140" i="16"/>
  <c r="BR140" i="16"/>
  <c r="BW135" i="16"/>
  <c r="BX135" i="16"/>
  <c r="BZ135" i="16"/>
  <c r="CA135" i="16"/>
  <c r="CC135" i="16"/>
  <c r="CD135" i="16"/>
  <c r="CF135" i="16"/>
  <c r="CG135" i="16"/>
  <c r="I43" i="16"/>
  <c r="J43" i="16"/>
  <c r="L43" i="16"/>
  <c r="M43" i="16"/>
  <c r="O43" i="16"/>
  <c r="P43" i="16"/>
  <c r="R43" i="16"/>
  <c r="S43" i="16"/>
  <c r="U43" i="16"/>
  <c r="V43" i="16"/>
  <c r="X43" i="16"/>
  <c r="Y43" i="16"/>
  <c r="AA43" i="16"/>
  <c r="AB43" i="16"/>
  <c r="AD43" i="16"/>
  <c r="AE43" i="16"/>
  <c r="AG43" i="16"/>
  <c r="AH43" i="16"/>
  <c r="AJ43" i="16"/>
  <c r="AK43" i="16"/>
  <c r="AM43" i="16"/>
  <c r="AN43" i="16"/>
  <c r="AP43" i="16"/>
  <c r="AQ43" i="16"/>
  <c r="AS43" i="16"/>
  <c r="AT43" i="16"/>
  <c r="AV43" i="16"/>
  <c r="AW43" i="16"/>
  <c r="AY43" i="16"/>
  <c r="AZ43" i="16"/>
  <c r="BB43" i="16"/>
  <c r="BC43" i="16"/>
  <c r="BE43" i="16"/>
  <c r="BF43" i="16"/>
  <c r="BH53" i="16"/>
  <c r="BI53" i="16"/>
  <c r="BK53" i="16"/>
  <c r="BL53" i="16"/>
  <c r="BN53" i="16"/>
  <c r="BO53" i="16"/>
  <c r="BQ53" i="16"/>
  <c r="BR53" i="16"/>
  <c r="BW136" i="16"/>
  <c r="BX136" i="16"/>
  <c r="BZ136" i="16"/>
  <c r="CA136" i="16"/>
  <c r="CC136" i="16"/>
  <c r="CD136" i="16"/>
  <c r="CF136" i="16"/>
  <c r="CG136" i="16"/>
  <c r="I21" i="16"/>
  <c r="J21" i="16"/>
  <c r="L21" i="16"/>
  <c r="M21" i="16"/>
  <c r="O21" i="16"/>
  <c r="P21" i="16"/>
  <c r="R21" i="16"/>
  <c r="S21" i="16"/>
  <c r="U21" i="16"/>
  <c r="V21" i="16"/>
  <c r="X21" i="16"/>
  <c r="Y21" i="16"/>
  <c r="AA21" i="16"/>
  <c r="AB21" i="16"/>
  <c r="AD21" i="16"/>
  <c r="AE21" i="16"/>
  <c r="AG21" i="16"/>
  <c r="AH21" i="16"/>
  <c r="AJ21" i="16"/>
  <c r="AK21" i="16"/>
  <c r="AM21" i="16"/>
  <c r="AN21" i="16"/>
  <c r="AP21" i="16"/>
  <c r="AQ21" i="16"/>
  <c r="AS21" i="16"/>
  <c r="AT21" i="16"/>
  <c r="AV21" i="16"/>
  <c r="AW21" i="16"/>
  <c r="AY21" i="16"/>
  <c r="AZ21" i="16"/>
  <c r="BB21" i="16"/>
  <c r="BC21" i="16"/>
  <c r="BE21" i="16"/>
  <c r="BF21" i="16"/>
  <c r="BH21" i="16"/>
  <c r="BI21" i="16"/>
  <c r="BK21" i="16"/>
  <c r="BL21" i="16"/>
  <c r="BN21" i="16"/>
  <c r="BO21" i="16"/>
  <c r="BQ21" i="16"/>
  <c r="BR21" i="16"/>
  <c r="BW137" i="16"/>
  <c r="BX137" i="16"/>
  <c r="BZ137" i="16"/>
  <c r="CA137" i="16"/>
  <c r="CC137" i="16"/>
  <c r="CD137" i="16"/>
  <c r="CF137" i="16"/>
  <c r="CG137" i="16"/>
  <c r="I9" i="16"/>
  <c r="J9" i="16"/>
  <c r="L9" i="16"/>
  <c r="M9" i="16"/>
  <c r="O9" i="16"/>
  <c r="P9" i="16"/>
  <c r="R9" i="16"/>
  <c r="S9" i="16"/>
  <c r="U9" i="16"/>
  <c r="V9" i="16"/>
  <c r="X9" i="16"/>
  <c r="Y9" i="16"/>
  <c r="AA9" i="16"/>
  <c r="AB9" i="16"/>
  <c r="AD9" i="16"/>
  <c r="AE9" i="16"/>
  <c r="AG9" i="16"/>
  <c r="AH9" i="16"/>
  <c r="AJ9" i="16"/>
  <c r="AK9" i="16"/>
  <c r="AM9" i="16"/>
  <c r="AN9" i="16"/>
  <c r="AP9" i="16"/>
  <c r="AQ9" i="16"/>
  <c r="AS9" i="16"/>
  <c r="AT9" i="16"/>
  <c r="AV9" i="16"/>
  <c r="AW9" i="16"/>
  <c r="AY9" i="16"/>
  <c r="AZ9" i="16"/>
  <c r="BB9" i="16"/>
  <c r="BC9" i="16"/>
  <c r="BE9" i="16"/>
  <c r="BF9" i="16"/>
  <c r="BH9" i="16"/>
  <c r="BI9" i="16"/>
  <c r="BK9" i="16"/>
  <c r="BL9" i="16"/>
  <c r="BN9" i="16"/>
  <c r="BO9" i="16"/>
  <c r="BQ9" i="16"/>
  <c r="BR9" i="16"/>
  <c r="BW138" i="16"/>
  <c r="BX138" i="16"/>
  <c r="BZ138" i="16"/>
  <c r="CA138" i="16"/>
  <c r="CC138" i="16"/>
  <c r="CD138" i="16"/>
  <c r="CF138" i="16"/>
  <c r="CG138" i="16"/>
  <c r="I47" i="16"/>
  <c r="J47" i="16"/>
  <c r="L47" i="16"/>
  <c r="M47" i="16"/>
  <c r="O47" i="16"/>
  <c r="P47" i="16"/>
  <c r="R47" i="16"/>
  <c r="S47" i="16"/>
  <c r="U47" i="16"/>
  <c r="V47" i="16"/>
  <c r="X47" i="16"/>
  <c r="Y47" i="16"/>
  <c r="AA47" i="16"/>
  <c r="AB47" i="16"/>
  <c r="AD47" i="16"/>
  <c r="AE47" i="16"/>
  <c r="AG47" i="16"/>
  <c r="AH47" i="16"/>
  <c r="AJ47" i="16"/>
  <c r="AK47" i="16"/>
  <c r="AM47" i="16"/>
  <c r="AN47" i="16"/>
  <c r="AP47" i="16"/>
  <c r="AQ47" i="16"/>
  <c r="AS47" i="16"/>
  <c r="AT47" i="16"/>
  <c r="AV47" i="16"/>
  <c r="AW47" i="16"/>
  <c r="AY47" i="16"/>
  <c r="AZ47" i="16"/>
  <c r="BB47" i="16"/>
  <c r="BC47" i="16"/>
  <c r="BE47" i="16"/>
  <c r="BF47" i="16"/>
  <c r="BH47" i="16"/>
  <c r="BI47" i="16"/>
  <c r="BK47" i="16"/>
  <c r="BL47" i="16"/>
  <c r="BN47" i="16"/>
  <c r="BO47" i="16"/>
  <c r="BQ47" i="16"/>
  <c r="BR47" i="16"/>
  <c r="BW139" i="16"/>
  <c r="BX139" i="16"/>
  <c r="BZ139" i="16"/>
  <c r="CA139" i="16"/>
  <c r="CC139" i="16"/>
  <c r="CD139" i="16"/>
  <c r="CF139" i="16"/>
  <c r="CG139" i="16"/>
  <c r="I63" i="16"/>
  <c r="J63" i="16"/>
  <c r="L63" i="16"/>
  <c r="M63" i="16"/>
  <c r="O63" i="16"/>
  <c r="P63" i="16"/>
  <c r="R63" i="16"/>
  <c r="S63" i="16"/>
  <c r="U63" i="16"/>
  <c r="V63" i="16"/>
  <c r="X63" i="16"/>
  <c r="Y63" i="16"/>
  <c r="AA63" i="16"/>
  <c r="AB63" i="16"/>
  <c r="AD63" i="16"/>
  <c r="AE63" i="16"/>
  <c r="AG63" i="16"/>
  <c r="AH63" i="16"/>
  <c r="AJ63" i="16"/>
  <c r="AK63" i="16"/>
  <c r="AM63" i="16"/>
  <c r="AN63" i="16"/>
  <c r="AP63" i="16"/>
  <c r="AQ63" i="16"/>
  <c r="AS63" i="16"/>
  <c r="AT63" i="16"/>
  <c r="AV63" i="16"/>
  <c r="AW63" i="16"/>
  <c r="AY63" i="16"/>
  <c r="AZ63" i="16"/>
  <c r="BB63" i="16"/>
  <c r="BC63" i="16"/>
  <c r="BE63" i="16"/>
  <c r="BF63" i="16"/>
  <c r="BH63" i="16"/>
  <c r="BI63" i="16"/>
  <c r="BK63" i="16"/>
  <c r="BL63" i="16"/>
  <c r="BN63" i="16"/>
  <c r="BO63" i="16"/>
  <c r="BQ63" i="16"/>
  <c r="BR63" i="16"/>
  <c r="BW140" i="16"/>
  <c r="BX140" i="16"/>
  <c r="BZ140" i="16"/>
  <c r="CA140" i="16"/>
  <c r="CC140" i="16"/>
  <c r="CD140" i="16"/>
  <c r="CF140" i="16"/>
  <c r="CG140" i="16"/>
  <c r="I141" i="16"/>
  <c r="J141" i="16"/>
  <c r="L141" i="16"/>
  <c r="M141" i="16"/>
  <c r="O141" i="16"/>
  <c r="P141" i="16"/>
  <c r="R141" i="16"/>
  <c r="S141" i="16"/>
  <c r="U141" i="16"/>
  <c r="V141" i="16"/>
  <c r="X141" i="16"/>
  <c r="Y141" i="16"/>
  <c r="AA141" i="16"/>
  <c r="AB141" i="16"/>
  <c r="AD141" i="16"/>
  <c r="AE141" i="16"/>
  <c r="AG141" i="16"/>
  <c r="AH141" i="16"/>
  <c r="AJ141" i="16"/>
  <c r="AK141" i="16"/>
  <c r="AM141" i="16"/>
  <c r="AN141" i="16"/>
  <c r="AP141" i="16"/>
  <c r="AQ141" i="16"/>
  <c r="AS141" i="16"/>
  <c r="AT141" i="16"/>
  <c r="AV141" i="16"/>
  <c r="AW141" i="16"/>
  <c r="AY141" i="16"/>
  <c r="AZ141" i="16"/>
  <c r="BB141" i="16"/>
  <c r="BC141" i="16"/>
  <c r="BE141" i="16"/>
  <c r="BF141" i="16"/>
  <c r="BH141" i="16"/>
  <c r="BI141" i="16"/>
  <c r="BK141" i="16"/>
  <c r="BL141" i="16"/>
  <c r="BN141" i="16"/>
  <c r="BO141" i="16"/>
  <c r="BQ141" i="16"/>
  <c r="BR141" i="16"/>
  <c r="BW141" i="16"/>
  <c r="BX141" i="16"/>
  <c r="BZ141" i="16"/>
  <c r="CA141" i="16"/>
  <c r="CC141" i="16"/>
  <c r="CD141" i="16"/>
  <c r="CF141" i="16"/>
  <c r="CG141" i="16"/>
  <c r="I142" i="16"/>
  <c r="J142" i="16"/>
  <c r="L142" i="16"/>
  <c r="M142" i="16"/>
  <c r="O142" i="16"/>
  <c r="P142" i="16"/>
  <c r="R142" i="16"/>
  <c r="S142" i="16"/>
  <c r="U142" i="16"/>
  <c r="V142" i="16"/>
  <c r="X142" i="16"/>
  <c r="Y142" i="16"/>
  <c r="AA142" i="16"/>
  <c r="AB142" i="16"/>
  <c r="AD142" i="16"/>
  <c r="AE142" i="16"/>
  <c r="AG142" i="16"/>
  <c r="AH142" i="16"/>
  <c r="AJ142" i="16"/>
  <c r="AK142" i="16"/>
  <c r="AM142" i="16"/>
  <c r="AN142" i="16"/>
  <c r="AP142" i="16"/>
  <c r="AQ142" i="16"/>
  <c r="AS142" i="16"/>
  <c r="AT142" i="16"/>
  <c r="AV142" i="16"/>
  <c r="AW142" i="16"/>
  <c r="AY142" i="16"/>
  <c r="AZ142" i="16"/>
  <c r="BB142" i="16"/>
  <c r="BC142" i="16"/>
  <c r="BE142" i="16"/>
  <c r="BF142" i="16"/>
  <c r="BH142" i="16"/>
  <c r="BI142" i="16"/>
  <c r="BK142" i="16"/>
  <c r="BL142" i="16"/>
  <c r="BN142" i="16"/>
  <c r="BO142" i="16"/>
  <c r="BQ142" i="16"/>
  <c r="BR142" i="16"/>
  <c r="BW142" i="16"/>
  <c r="BX142" i="16"/>
  <c r="BZ142" i="16"/>
  <c r="CA142" i="16"/>
  <c r="CC142" i="16"/>
  <c r="CD142" i="16"/>
  <c r="CF142" i="16"/>
  <c r="CG142" i="16"/>
  <c r="I116" i="14"/>
  <c r="J116" i="14"/>
  <c r="L116" i="14"/>
  <c r="M116" i="14"/>
  <c r="O116" i="14"/>
  <c r="P116" i="14"/>
  <c r="R116" i="14"/>
  <c r="S116" i="14"/>
  <c r="U116" i="14"/>
  <c r="V116" i="14"/>
  <c r="X116" i="14"/>
  <c r="Y116" i="14"/>
  <c r="AA116" i="14"/>
  <c r="AB116" i="14"/>
  <c r="AD116" i="14"/>
  <c r="AE116" i="14"/>
  <c r="AG116" i="14"/>
  <c r="AH116" i="14"/>
  <c r="AJ116" i="14"/>
  <c r="AK116" i="14"/>
  <c r="AM116" i="14"/>
  <c r="AN116" i="14"/>
  <c r="AP116" i="14"/>
  <c r="AQ116" i="14"/>
  <c r="AS116" i="14"/>
  <c r="AT116" i="14"/>
  <c r="AV116" i="14"/>
  <c r="AW116" i="14"/>
  <c r="AY116" i="14"/>
  <c r="AZ116" i="14"/>
  <c r="BB116" i="14"/>
  <c r="BC116" i="14"/>
  <c r="BE116" i="14"/>
  <c r="BF116" i="14"/>
  <c r="BH116" i="14"/>
  <c r="BI116" i="14"/>
  <c r="BK116" i="14"/>
  <c r="BL116" i="14"/>
  <c r="BN116" i="14"/>
  <c r="BO116" i="14"/>
  <c r="BQ116" i="14"/>
  <c r="BR116" i="14"/>
  <c r="BW116" i="14"/>
  <c r="BX116" i="14"/>
  <c r="BZ116" i="14"/>
  <c r="CA116" i="14"/>
  <c r="CC116" i="14"/>
  <c r="CD116" i="14"/>
  <c r="CF116" i="14"/>
  <c r="CG116" i="14"/>
  <c r="I37" i="14"/>
  <c r="J37" i="14"/>
  <c r="L37" i="14"/>
  <c r="M37" i="14"/>
  <c r="O37" i="14"/>
  <c r="P37" i="14"/>
  <c r="R37" i="14"/>
  <c r="S37" i="14"/>
  <c r="U37" i="14"/>
  <c r="V37" i="14"/>
  <c r="X37" i="14"/>
  <c r="Y37" i="14"/>
  <c r="AA37" i="14"/>
  <c r="AB37" i="14"/>
  <c r="AD37" i="14"/>
  <c r="AE37" i="14"/>
  <c r="AG37" i="14"/>
  <c r="AH37" i="14"/>
  <c r="AJ37" i="14"/>
  <c r="AK37" i="14"/>
  <c r="AM37" i="14"/>
  <c r="AN37" i="14"/>
  <c r="AP37" i="14"/>
  <c r="AQ37" i="14"/>
  <c r="AS37" i="14"/>
  <c r="AT37" i="14"/>
  <c r="AV37" i="14"/>
  <c r="AW37" i="14"/>
  <c r="AY37" i="14"/>
  <c r="AZ37" i="14"/>
  <c r="BB37" i="14"/>
  <c r="BC37" i="14"/>
  <c r="BE37" i="14"/>
  <c r="BF37" i="14"/>
  <c r="BH37" i="14"/>
  <c r="BI37" i="14"/>
  <c r="BK37" i="14"/>
  <c r="BL37" i="14"/>
  <c r="BN37" i="14"/>
  <c r="BO37" i="14"/>
  <c r="BQ37" i="14"/>
  <c r="BR37" i="14"/>
  <c r="BW37" i="14"/>
  <c r="BX37" i="14"/>
  <c r="BZ37" i="14"/>
  <c r="CA37" i="14"/>
  <c r="CC37" i="14"/>
  <c r="CD37" i="14"/>
  <c r="CF37" i="14"/>
  <c r="CG37" i="14"/>
  <c r="I34" i="14"/>
  <c r="J34" i="14"/>
  <c r="L34" i="14"/>
  <c r="M34" i="14"/>
  <c r="O34" i="14"/>
  <c r="P34" i="14"/>
  <c r="R34" i="14"/>
  <c r="S34" i="14"/>
  <c r="U34" i="14"/>
  <c r="V34" i="14"/>
  <c r="X34" i="14"/>
  <c r="Y34" i="14"/>
  <c r="AA34" i="14"/>
  <c r="AB34" i="14"/>
  <c r="AD34" i="14"/>
  <c r="AE34" i="14"/>
  <c r="AG34" i="14"/>
  <c r="AH34" i="14"/>
  <c r="AJ34" i="14"/>
  <c r="AK34" i="14"/>
  <c r="AM34" i="14"/>
  <c r="AN34" i="14"/>
  <c r="AP34" i="14"/>
  <c r="AQ34" i="14"/>
  <c r="AS34" i="14"/>
  <c r="AT34" i="14"/>
  <c r="AV34" i="14"/>
  <c r="AW34" i="14"/>
  <c r="AY34" i="14"/>
  <c r="AZ34" i="14"/>
  <c r="BB34" i="14"/>
  <c r="BC34" i="14"/>
  <c r="BE34" i="14"/>
  <c r="BF34" i="14"/>
  <c r="BH34" i="14"/>
  <c r="BI34" i="14"/>
  <c r="BK34" i="14"/>
  <c r="BL34" i="14"/>
  <c r="BN34" i="14"/>
  <c r="BO34" i="14"/>
  <c r="BQ114" i="14"/>
  <c r="BR114" i="14"/>
  <c r="BW113" i="14"/>
  <c r="BX113" i="14"/>
  <c r="BZ111" i="14"/>
  <c r="CA111" i="14"/>
  <c r="CC110" i="14"/>
  <c r="CD110" i="14"/>
  <c r="CF110" i="14"/>
  <c r="CG110" i="14"/>
  <c r="I20" i="14"/>
  <c r="J20" i="14"/>
  <c r="L20" i="14"/>
  <c r="M20" i="14"/>
  <c r="O20" i="14"/>
  <c r="P20" i="14"/>
  <c r="R20" i="14"/>
  <c r="S20" i="14"/>
  <c r="U20" i="14"/>
  <c r="V20" i="14"/>
  <c r="X20" i="14"/>
  <c r="Y20" i="14"/>
  <c r="AA20" i="14"/>
  <c r="AB20" i="14"/>
  <c r="AD20" i="14"/>
  <c r="AE20" i="14"/>
  <c r="AG20" i="14"/>
  <c r="AH20" i="14"/>
  <c r="AJ20" i="14"/>
  <c r="AK20" i="14"/>
  <c r="AM20" i="14"/>
  <c r="AN20" i="14"/>
  <c r="AP20" i="14"/>
  <c r="AQ20" i="14"/>
  <c r="AS20" i="14"/>
  <c r="AT20" i="14"/>
  <c r="AV20" i="14"/>
  <c r="AW20" i="14"/>
  <c r="AY20" i="14"/>
  <c r="AZ20" i="14"/>
  <c r="BB20" i="14"/>
  <c r="BC20" i="14"/>
  <c r="BE20" i="14"/>
  <c r="BF20" i="14"/>
  <c r="BH20" i="14"/>
  <c r="BI20" i="14"/>
  <c r="BK20" i="14"/>
  <c r="BL20" i="14"/>
  <c r="BN20" i="14"/>
  <c r="BO20" i="14"/>
  <c r="BQ34" i="14"/>
  <c r="BR34" i="14"/>
  <c r="BW114" i="14"/>
  <c r="BX114" i="14"/>
  <c r="BZ112" i="14"/>
  <c r="CA112" i="14"/>
  <c r="CC111" i="14"/>
  <c r="CD111" i="14"/>
  <c r="CF111" i="14"/>
  <c r="CG111" i="14"/>
  <c r="I35" i="14"/>
  <c r="J35" i="14"/>
  <c r="L35" i="14"/>
  <c r="M35" i="14"/>
  <c r="O35" i="14"/>
  <c r="P35" i="14"/>
  <c r="R35" i="14"/>
  <c r="S35" i="14"/>
  <c r="U35" i="14"/>
  <c r="V35" i="14"/>
  <c r="X35" i="14"/>
  <c r="Y35" i="14"/>
  <c r="AA35" i="14"/>
  <c r="AB35" i="14"/>
  <c r="AD35" i="14"/>
  <c r="AE35" i="14"/>
  <c r="AG35" i="14"/>
  <c r="AH35" i="14"/>
  <c r="AJ35" i="14"/>
  <c r="AK35" i="14"/>
  <c r="AM35" i="14"/>
  <c r="AN35" i="14"/>
  <c r="AP35" i="14"/>
  <c r="AQ35" i="14"/>
  <c r="AS35" i="14"/>
  <c r="AT35" i="14"/>
  <c r="AV35" i="14"/>
  <c r="AW35" i="14"/>
  <c r="AY35" i="14"/>
  <c r="AZ35" i="14"/>
  <c r="BB35" i="14"/>
  <c r="BC35" i="14"/>
  <c r="BE35" i="14"/>
  <c r="BF35" i="14"/>
  <c r="BH35" i="14"/>
  <c r="BI35" i="14"/>
  <c r="BK35" i="14"/>
  <c r="BL35" i="14"/>
  <c r="BN35" i="14"/>
  <c r="BO35" i="14"/>
  <c r="BQ35" i="14"/>
  <c r="BR35" i="14"/>
  <c r="BW35" i="14"/>
  <c r="BX35" i="14"/>
  <c r="BZ113" i="14"/>
  <c r="CA113" i="14"/>
  <c r="CC112" i="14"/>
  <c r="CD112" i="14"/>
  <c r="CF112" i="14"/>
  <c r="CG112" i="14"/>
  <c r="I115" i="14"/>
  <c r="J115" i="14"/>
  <c r="L115" i="14"/>
  <c r="M115" i="14"/>
  <c r="O115" i="14"/>
  <c r="P115" i="14"/>
  <c r="R115" i="14"/>
  <c r="S115" i="14"/>
  <c r="U115" i="14"/>
  <c r="V115" i="14"/>
  <c r="X115" i="14"/>
  <c r="Y115" i="14"/>
  <c r="AA115" i="14"/>
  <c r="AB115" i="14"/>
  <c r="AD115" i="14"/>
  <c r="AE115" i="14"/>
  <c r="AG115" i="14"/>
  <c r="AH115" i="14"/>
  <c r="AJ115" i="14"/>
  <c r="AK115" i="14"/>
  <c r="AM115" i="14"/>
  <c r="AN115" i="14"/>
  <c r="AP115" i="14"/>
  <c r="AQ115" i="14"/>
  <c r="AS115" i="14"/>
  <c r="AT115" i="14"/>
  <c r="AV115" i="14"/>
  <c r="AW115" i="14"/>
  <c r="AY115" i="14"/>
  <c r="AZ115" i="14"/>
  <c r="BB115" i="14"/>
  <c r="BC115" i="14"/>
  <c r="BE115" i="14"/>
  <c r="BF115" i="14"/>
  <c r="BH115" i="14"/>
  <c r="BI115" i="14"/>
  <c r="BK115" i="14"/>
  <c r="BL115" i="14"/>
  <c r="BN115" i="14"/>
  <c r="BO115" i="14"/>
  <c r="BQ115" i="14"/>
  <c r="BR115" i="14"/>
  <c r="BW115" i="14"/>
  <c r="BX115" i="14"/>
  <c r="BZ114" i="14"/>
  <c r="CA114" i="14"/>
  <c r="CC113" i="14"/>
  <c r="CD113" i="14"/>
  <c r="CF113" i="14"/>
  <c r="CG113" i="14"/>
  <c r="I43" i="14"/>
  <c r="J43" i="14"/>
  <c r="L43" i="14"/>
  <c r="M43" i="14"/>
  <c r="O43" i="14"/>
  <c r="P43" i="14"/>
  <c r="R43" i="14"/>
  <c r="S43" i="14"/>
  <c r="U43" i="14"/>
  <c r="V43" i="14"/>
  <c r="X43" i="14"/>
  <c r="Y43" i="14"/>
  <c r="AA43" i="14"/>
  <c r="AB43" i="14"/>
  <c r="AD43" i="14"/>
  <c r="AE43" i="14"/>
  <c r="AG43" i="14"/>
  <c r="AH43" i="14"/>
  <c r="AJ43" i="14"/>
  <c r="AK43" i="14"/>
  <c r="AM43" i="14"/>
  <c r="AN43" i="14"/>
  <c r="AP43" i="14"/>
  <c r="AQ43" i="14"/>
  <c r="AS43" i="14"/>
  <c r="AT43" i="14"/>
  <c r="AV43" i="14"/>
  <c r="AW43" i="14"/>
  <c r="AY43" i="14"/>
  <c r="AZ43" i="14"/>
  <c r="BB43" i="14"/>
  <c r="BC43" i="14"/>
  <c r="BE43" i="14"/>
  <c r="BF43" i="14"/>
  <c r="BH43" i="14"/>
  <c r="BI43" i="14"/>
  <c r="BK43" i="14"/>
  <c r="BL43" i="14"/>
  <c r="BN43" i="14"/>
  <c r="BO43" i="14"/>
  <c r="BQ43" i="14"/>
  <c r="BR43" i="14"/>
  <c r="BW43" i="14"/>
  <c r="BX43" i="14"/>
  <c r="BZ35" i="14"/>
  <c r="CA35" i="14"/>
  <c r="CC114" i="14"/>
  <c r="CD114" i="14"/>
  <c r="CF114" i="14"/>
  <c r="CG114" i="14"/>
  <c r="I39" i="14"/>
  <c r="J39" i="14"/>
  <c r="L39" i="14"/>
  <c r="M39" i="14"/>
  <c r="O39" i="14"/>
  <c r="P39" i="14"/>
  <c r="R39" i="14"/>
  <c r="S39" i="14"/>
  <c r="U39" i="14"/>
  <c r="V39" i="14"/>
  <c r="X39" i="14"/>
  <c r="Y39" i="14"/>
  <c r="AA39" i="14"/>
  <c r="AB39" i="14"/>
  <c r="AD39" i="14"/>
  <c r="AE39" i="14"/>
  <c r="AG39" i="14"/>
  <c r="AH39" i="14"/>
  <c r="AJ39" i="14"/>
  <c r="AK39" i="14"/>
  <c r="AM39" i="14"/>
  <c r="AN39" i="14"/>
  <c r="AP39" i="14"/>
  <c r="AQ39" i="14"/>
  <c r="AS39" i="14"/>
  <c r="AT39" i="14"/>
  <c r="AV39" i="14"/>
  <c r="AW39" i="14"/>
  <c r="AY39" i="14"/>
  <c r="AZ39" i="14"/>
  <c r="BB39" i="14"/>
  <c r="BC39" i="14"/>
  <c r="BE39" i="14"/>
  <c r="BF39" i="14"/>
  <c r="BH39" i="14"/>
  <c r="BI39" i="14"/>
  <c r="BK39" i="14"/>
  <c r="BL39" i="14"/>
  <c r="BN39" i="14"/>
  <c r="BO39" i="14"/>
  <c r="BQ39" i="14"/>
  <c r="BR39" i="14"/>
  <c r="BW39" i="14"/>
  <c r="BX39" i="14"/>
  <c r="BZ115" i="14"/>
  <c r="CA115" i="14"/>
  <c r="CC35" i="14"/>
  <c r="CD35" i="14"/>
  <c r="CF35" i="14"/>
  <c r="CG35" i="14"/>
  <c r="I52" i="14"/>
  <c r="J52" i="14"/>
  <c r="L52" i="14"/>
  <c r="M52" i="14"/>
  <c r="O52" i="14"/>
  <c r="P52" i="14"/>
  <c r="R52" i="14"/>
  <c r="S52" i="14"/>
  <c r="U52" i="14"/>
  <c r="V52" i="14"/>
  <c r="X52" i="14"/>
  <c r="Y52" i="14"/>
  <c r="AA52" i="14"/>
  <c r="AB52" i="14"/>
  <c r="AD52" i="14"/>
  <c r="AE52" i="14"/>
  <c r="AG52" i="14"/>
  <c r="AH52" i="14"/>
  <c r="AJ52" i="14"/>
  <c r="AK52" i="14"/>
  <c r="AM52" i="14"/>
  <c r="AN52" i="14"/>
  <c r="AP52" i="14"/>
  <c r="AQ52" i="14"/>
  <c r="AS52" i="14"/>
  <c r="AT52" i="14"/>
  <c r="AV52" i="14"/>
  <c r="AW52" i="14"/>
  <c r="AY52" i="14"/>
  <c r="AZ52" i="14"/>
  <c r="BB52" i="14"/>
  <c r="BC52" i="14"/>
  <c r="BE52" i="14"/>
  <c r="BF52" i="14"/>
  <c r="BH52" i="14"/>
  <c r="BI52" i="14"/>
  <c r="BK52" i="14"/>
  <c r="BL52" i="14"/>
  <c r="BN52" i="14"/>
  <c r="BO52" i="14"/>
  <c r="BQ52" i="14"/>
  <c r="BR52" i="14"/>
  <c r="BW52" i="14"/>
  <c r="BX52" i="14"/>
  <c r="BZ52" i="14"/>
  <c r="CA52" i="14"/>
  <c r="CC115" i="14"/>
  <c r="CD115" i="14"/>
  <c r="CF115" i="14"/>
  <c r="CG115" i="14"/>
  <c r="I35" i="19"/>
  <c r="J35" i="19"/>
  <c r="L35" i="19"/>
  <c r="M35" i="19"/>
  <c r="O35" i="19"/>
  <c r="P35" i="19"/>
  <c r="R35" i="19"/>
  <c r="S35" i="19"/>
  <c r="U35" i="19"/>
  <c r="V35" i="19"/>
  <c r="X35" i="19"/>
  <c r="Y35" i="19"/>
  <c r="AA35" i="19"/>
  <c r="AB35" i="19"/>
  <c r="AD35" i="19"/>
  <c r="AE35" i="19"/>
  <c r="AG35" i="19"/>
  <c r="AH35" i="19"/>
  <c r="AJ35" i="19"/>
  <c r="AK35" i="19"/>
  <c r="AM90" i="19"/>
  <c r="AN90" i="19"/>
  <c r="AP89" i="19"/>
  <c r="AQ89" i="19"/>
  <c r="AS89" i="19"/>
  <c r="AT89" i="19"/>
  <c r="AV89" i="19"/>
  <c r="AW89" i="19"/>
  <c r="AY89" i="19"/>
  <c r="AZ89" i="19"/>
  <c r="BB89" i="19"/>
  <c r="BC89" i="19"/>
  <c r="BE87" i="19"/>
  <c r="BF87" i="19"/>
  <c r="BH86" i="19"/>
  <c r="BI86" i="19"/>
  <c r="BK86" i="19"/>
  <c r="BL86" i="19"/>
  <c r="BN86" i="19"/>
  <c r="BO86" i="19"/>
  <c r="BQ86" i="19"/>
  <c r="BR86" i="19"/>
  <c r="BW84" i="19"/>
  <c r="BX84" i="19"/>
  <c r="BZ83" i="19"/>
  <c r="CA83" i="19"/>
  <c r="CC83" i="19"/>
  <c r="CD83" i="19"/>
  <c r="CF83" i="19"/>
  <c r="CG83" i="19"/>
  <c r="I36" i="19"/>
  <c r="J36" i="19"/>
  <c r="L36" i="19"/>
  <c r="M36" i="19"/>
  <c r="O36" i="19"/>
  <c r="P36" i="19"/>
  <c r="R36" i="19"/>
  <c r="S36" i="19"/>
  <c r="U36" i="19"/>
  <c r="V36" i="19"/>
  <c r="X36" i="19"/>
  <c r="Y36" i="19"/>
  <c r="AA36" i="19"/>
  <c r="AB36" i="19"/>
  <c r="AD36" i="19"/>
  <c r="AE36" i="19"/>
  <c r="AG36" i="19"/>
  <c r="AH36" i="19"/>
  <c r="AJ36" i="19"/>
  <c r="AK36" i="19"/>
  <c r="AM91" i="19"/>
  <c r="AN91" i="19"/>
  <c r="AP90" i="19"/>
  <c r="AQ90" i="19"/>
  <c r="AS90" i="19"/>
  <c r="AT90" i="19"/>
  <c r="AV90" i="19"/>
  <c r="AW90" i="19"/>
  <c r="AY90" i="19"/>
  <c r="AZ90" i="19"/>
  <c r="BB90" i="19"/>
  <c r="BC90" i="19"/>
  <c r="BE88" i="19"/>
  <c r="BF88" i="19"/>
  <c r="BH87" i="19"/>
  <c r="BI87" i="19"/>
  <c r="BK87" i="19"/>
  <c r="BL87" i="19"/>
  <c r="BN87" i="19"/>
  <c r="BO87" i="19"/>
  <c r="BQ87" i="19"/>
  <c r="BR87" i="19"/>
  <c r="BW85" i="19"/>
  <c r="BX85" i="19"/>
  <c r="BZ84" i="19"/>
  <c r="CA84" i="19"/>
  <c r="CC84" i="19"/>
  <c r="CD84" i="19"/>
  <c r="CF84" i="19"/>
  <c r="CG84" i="19"/>
  <c r="I29" i="19"/>
  <c r="J29" i="19"/>
  <c r="L29" i="19"/>
  <c r="M29" i="19"/>
  <c r="O29" i="19"/>
  <c r="P29" i="19"/>
  <c r="R29" i="19"/>
  <c r="S29" i="19"/>
  <c r="U29" i="19"/>
  <c r="V29" i="19"/>
  <c r="X29" i="19"/>
  <c r="Y29" i="19"/>
  <c r="AA29" i="19"/>
  <c r="AB29" i="19"/>
  <c r="AD29" i="19"/>
  <c r="AE29" i="19"/>
  <c r="AG29" i="19"/>
  <c r="AH29" i="19"/>
  <c r="AJ29" i="19"/>
  <c r="AK29" i="19"/>
  <c r="AM29" i="19"/>
  <c r="AN29" i="19"/>
  <c r="AP91" i="19"/>
  <c r="AQ91" i="19"/>
  <c r="AS91" i="19"/>
  <c r="AT91" i="19"/>
  <c r="AV91" i="19"/>
  <c r="AW91" i="19"/>
  <c r="AY91" i="19"/>
  <c r="AZ91" i="19"/>
  <c r="BB91" i="19"/>
  <c r="BC91" i="19"/>
  <c r="BE89" i="19"/>
  <c r="BF89" i="19"/>
  <c r="BH88" i="19"/>
  <c r="BI88" i="19"/>
  <c r="BK88" i="19"/>
  <c r="BL88" i="19"/>
  <c r="BN88" i="19"/>
  <c r="BO88" i="19"/>
  <c r="BQ88" i="19"/>
  <c r="BR88" i="19"/>
  <c r="BW86" i="19"/>
  <c r="BX86" i="19"/>
  <c r="BZ85" i="19"/>
  <c r="CA85" i="19"/>
  <c r="CC85" i="19"/>
  <c r="CD85" i="19"/>
  <c r="CF85" i="19"/>
  <c r="CG85" i="19"/>
  <c r="I17" i="19"/>
  <c r="J17" i="19"/>
  <c r="L17" i="19"/>
  <c r="M17" i="19"/>
  <c r="O17" i="19"/>
  <c r="P17" i="19"/>
  <c r="R17" i="19"/>
  <c r="S17" i="19"/>
  <c r="U17" i="19"/>
  <c r="V17" i="19"/>
  <c r="X17" i="19"/>
  <c r="Y17" i="19"/>
  <c r="AA17" i="19"/>
  <c r="AB17" i="19"/>
  <c r="AD17" i="19"/>
  <c r="AE17" i="19"/>
  <c r="AG17" i="19"/>
  <c r="AH17" i="19"/>
  <c r="AJ17" i="19"/>
  <c r="AK17" i="19"/>
  <c r="AM17" i="19"/>
  <c r="AN17" i="19"/>
  <c r="AP17" i="19"/>
  <c r="AQ17" i="19"/>
  <c r="AS17" i="19"/>
  <c r="AT17" i="19"/>
  <c r="AV17" i="19"/>
  <c r="AW17" i="19"/>
  <c r="AY17" i="19"/>
  <c r="AZ17" i="19"/>
  <c r="BB17" i="19"/>
  <c r="BC17" i="19"/>
  <c r="BE90" i="19"/>
  <c r="BF90" i="19"/>
  <c r="BH89" i="19"/>
  <c r="BI89" i="19"/>
  <c r="BK89" i="19"/>
  <c r="BL89" i="19"/>
  <c r="BN89" i="19"/>
  <c r="BO89" i="19"/>
  <c r="BQ89" i="19"/>
  <c r="BR89" i="19"/>
  <c r="BW87" i="19"/>
  <c r="BX87" i="19"/>
  <c r="BZ86" i="19"/>
  <c r="CA86" i="19"/>
  <c r="CC86" i="19"/>
  <c r="CD86" i="19"/>
  <c r="CF86" i="19"/>
  <c r="CG86" i="19"/>
  <c r="I37" i="19"/>
  <c r="J37" i="19"/>
  <c r="L37" i="19"/>
  <c r="M37" i="19"/>
  <c r="O37" i="19"/>
  <c r="P37" i="19"/>
  <c r="R37" i="19"/>
  <c r="S37" i="19"/>
  <c r="U37" i="19"/>
  <c r="V37" i="19"/>
  <c r="X37" i="19"/>
  <c r="Y37" i="19"/>
  <c r="AA37" i="19"/>
  <c r="AB37" i="19"/>
  <c r="AD37" i="19"/>
  <c r="AE37" i="19"/>
  <c r="AG37" i="19"/>
  <c r="AH37" i="19"/>
  <c r="AJ37" i="19"/>
  <c r="AK37" i="19"/>
  <c r="AM37" i="19"/>
  <c r="AN37" i="19"/>
  <c r="AP37" i="19"/>
  <c r="AQ37" i="19"/>
  <c r="AS37" i="19"/>
  <c r="AT37" i="19"/>
  <c r="AV37" i="19"/>
  <c r="AW37" i="19"/>
  <c r="AY37" i="19"/>
  <c r="AZ37" i="19"/>
  <c r="BB37" i="19"/>
  <c r="BC37" i="19"/>
  <c r="BE91" i="19"/>
  <c r="BF91" i="19"/>
  <c r="BH90" i="19"/>
  <c r="BI90" i="19"/>
  <c r="BK90" i="19"/>
  <c r="BL90" i="19"/>
  <c r="BN90" i="19"/>
  <c r="BO90" i="19"/>
  <c r="BQ90" i="19"/>
  <c r="BR90" i="19"/>
  <c r="BW88" i="19"/>
  <c r="BX88" i="19"/>
  <c r="BZ87" i="19"/>
  <c r="CA87" i="19"/>
  <c r="CC87" i="19"/>
  <c r="CD87" i="19"/>
  <c r="CF87" i="19"/>
  <c r="CG87" i="19"/>
  <c r="I28" i="19"/>
  <c r="J28" i="19"/>
  <c r="L28" i="19"/>
  <c r="M28" i="19"/>
  <c r="O28" i="19"/>
  <c r="P28" i="19"/>
  <c r="R28" i="19"/>
  <c r="S28" i="19"/>
  <c r="U28" i="19"/>
  <c r="V28" i="19"/>
  <c r="X28" i="19"/>
  <c r="Y28" i="19"/>
  <c r="AA28" i="19"/>
  <c r="AB28" i="19"/>
  <c r="AD28" i="19"/>
  <c r="AE28" i="19"/>
  <c r="AG28" i="19"/>
  <c r="AH28" i="19"/>
  <c r="AJ28" i="19"/>
  <c r="AK28" i="19"/>
  <c r="AM28" i="19"/>
  <c r="AN28" i="19"/>
  <c r="AP28" i="19"/>
  <c r="AQ28" i="19"/>
  <c r="AS28" i="19"/>
  <c r="AT28" i="19"/>
  <c r="AV28" i="19"/>
  <c r="AW28" i="19"/>
  <c r="AY28" i="19"/>
  <c r="AZ28" i="19"/>
  <c r="BB28" i="19"/>
  <c r="BC28" i="19"/>
  <c r="BE28" i="19"/>
  <c r="BF28" i="19"/>
  <c r="BH91" i="19"/>
  <c r="BI91" i="19"/>
  <c r="BK91" i="19"/>
  <c r="BL91" i="19"/>
  <c r="BN91" i="19"/>
  <c r="BO91" i="19"/>
  <c r="BQ91" i="19"/>
  <c r="BR91" i="19"/>
  <c r="BW89" i="19"/>
  <c r="BX89" i="19"/>
  <c r="BZ88" i="19"/>
  <c r="CA88" i="19"/>
  <c r="CC88" i="19"/>
  <c r="CD88" i="19"/>
  <c r="CF88" i="19"/>
  <c r="CG88" i="19"/>
  <c r="I27" i="19"/>
  <c r="J27" i="19"/>
  <c r="L27" i="19"/>
  <c r="M27" i="19"/>
  <c r="O27" i="19"/>
  <c r="P27" i="19"/>
  <c r="R27" i="19"/>
  <c r="S27" i="19"/>
  <c r="U27" i="19"/>
  <c r="V27" i="19"/>
  <c r="X27" i="19"/>
  <c r="Y27" i="19"/>
  <c r="AA27" i="19"/>
  <c r="AB27" i="19"/>
  <c r="AD27" i="19"/>
  <c r="AE27" i="19"/>
  <c r="AG27" i="19"/>
  <c r="AH27" i="19"/>
  <c r="AJ27" i="19"/>
  <c r="AK27" i="19"/>
  <c r="AM27" i="19"/>
  <c r="AN27" i="19"/>
  <c r="AP27" i="19"/>
  <c r="AQ27" i="19"/>
  <c r="AS27" i="19"/>
  <c r="AT27" i="19"/>
  <c r="AV27" i="19"/>
  <c r="AW27" i="19"/>
  <c r="AY27" i="19"/>
  <c r="AZ27" i="19"/>
  <c r="BB27" i="19"/>
  <c r="BC27" i="19"/>
  <c r="BE27" i="19"/>
  <c r="BF27" i="19"/>
  <c r="BH27" i="19"/>
  <c r="BI27" i="19"/>
  <c r="BK27" i="19"/>
  <c r="BL27" i="19"/>
  <c r="BN27" i="19"/>
  <c r="BO27" i="19"/>
  <c r="BQ27" i="19"/>
  <c r="BR27" i="19"/>
  <c r="BW90" i="19"/>
  <c r="BX90" i="19"/>
  <c r="BZ89" i="19"/>
  <c r="CA89" i="19"/>
  <c r="CC89" i="19"/>
  <c r="CD89" i="19"/>
  <c r="CF89" i="19"/>
  <c r="CG89" i="19"/>
  <c r="I32" i="19"/>
  <c r="J32" i="19"/>
  <c r="L32" i="19"/>
  <c r="M32" i="19"/>
  <c r="O32" i="19"/>
  <c r="P32" i="19"/>
  <c r="R32" i="19"/>
  <c r="S32" i="19"/>
  <c r="U32" i="19"/>
  <c r="V32" i="19"/>
  <c r="X32" i="19"/>
  <c r="Y32" i="19"/>
  <c r="AA32" i="19"/>
  <c r="AB32" i="19"/>
  <c r="AD32" i="19"/>
  <c r="AE32" i="19"/>
  <c r="AG32" i="19"/>
  <c r="AH32" i="19"/>
  <c r="AJ32" i="19"/>
  <c r="AK32" i="19"/>
  <c r="AM32" i="19"/>
  <c r="AN32" i="19"/>
  <c r="AP32" i="19"/>
  <c r="AQ32" i="19"/>
  <c r="AS32" i="19"/>
  <c r="AT32" i="19"/>
  <c r="AV32" i="19"/>
  <c r="AW32" i="19"/>
  <c r="AY32" i="19"/>
  <c r="AZ32" i="19"/>
  <c r="BB32" i="19"/>
  <c r="BC32" i="19"/>
  <c r="BE32" i="19"/>
  <c r="BF32" i="19"/>
  <c r="BH32" i="19"/>
  <c r="BI32" i="19"/>
  <c r="BK32" i="19"/>
  <c r="BL32" i="19"/>
  <c r="BN32" i="19"/>
  <c r="BO32" i="19"/>
  <c r="BQ32" i="19"/>
  <c r="BR32" i="19"/>
  <c r="BW91" i="19"/>
  <c r="BX91" i="19"/>
  <c r="BZ90" i="19"/>
  <c r="CA90" i="19"/>
  <c r="CC90" i="19"/>
  <c r="CD90" i="19"/>
  <c r="CF90" i="19"/>
  <c r="CG90" i="19"/>
  <c r="I30" i="19"/>
  <c r="J30" i="19"/>
  <c r="L30" i="19"/>
  <c r="M30" i="19"/>
  <c r="O30" i="19"/>
  <c r="P30" i="19"/>
  <c r="R30" i="19"/>
  <c r="S30" i="19"/>
  <c r="U30" i="19"/>
  <c r="V30" i="19"/>
  <c r="X30" i="19"/>
  <c r="Y30" i="19"/>
  <c r="AA30" i="19"/>
  <c r="AB30" i="19"/>
  <c r="AD30" i="19"/>
  <c r="AE30" i="19"/>
  <c r="AG30" i="19"/>
  <c r="AH30" i="19"/>
  <c r="AJ30" i="19"/>
  <c r="AK30" i="19"/>
  <c r="AM30" i="19"/>
  <c r="AN30" i="19"/>
  <c r="AP30" i="19"/>
  <c r="AQ30" i="19"/>
  <c r="AS30" i="19"/>
  <c r="AT30" i="19"/>
  <c r="AV30" i="19"/>
  <c r="AW30" i="19"/>
  <c r="AY30" i="19"/>
  <c r="AZ30" i="19"/>
  <c r="BB30" i="19"/>
  <c r="BC30" i="19"/>
  <c r="BE30" i="19"/>
  <c r="BF30" i="19"/>
  <c r="BH30" i="19"/>
  <c r="BI30" i="19"/>
  <c r="BK30" i="19"/>
  <c r="BL30" i="19"/>
  <c r="BN30" i="19"/>
  <c r="BO30" i="19"/>
  <c r="BQ30" i="19"/>
  <c r="BR30" i="19"/>
  <c r="BW30" i="19"/>
  <c r="BX30" i="19"/>
  <c r="BZ91" i="19"/>
  <c r="CA91" i="19"/>
  <c r="CC91" i="19"/>
  <c r="CD91" i="19"/>
  <c r="CF91" i="19"/>
  <c r="CG91" i="19"/>
  <c r="I23" i="19"/>
  <c r="J23" i="19"/>
  <c r="L23" i="19"/>
  <c r="M23" i="19"/>
  <c r="O23" i="19"/>
  <c r="P23" i="19"/>
  <c r="R23" i="19"/>
  <c r="S23" i="19"/>
  <c r="U23" i="19"/>
  <c r="V23" i="19"/>
  <c r="X23" i="19"/>
  <c r="Y23" i="19"/>
  <c r="AA23" i="19"/>
  <c r="AB23" i="19"/>
  <c r="AD23" i="19"/>
  <c r="AE23" i="19"/>
  <c r="AG23" i="19"/>
  <c r="AH23" i="19"/>
  <c r="AJ23" i="19"/>
  <c r="AK23" i="19"/>
  <c r="AM89" i="19"/>
  <c r="AN89" i="19"/>
  <c r="AP88" i="19"/>
  <c r="AQ88" i="19"/>
  <c r="AS88" i="19"/>
  <c r="AT88" i="19"/>
  <c r="AV88" i="19"/>
  <c r="AW88" i="19"/>
  <c r="AY88" i="19"/>
  <c r="AZ88" i="19"/>
  <c r="BB88" i="19"/>
  <c r="BC88" i="19"/>
  <c r="BE86" i="19"/>
  <c r="BF86" i="19"/>
  <c r="BH85" i="19"/>
  <c r="BI85" i="19"/>
  <c r="BK85" i="19"/>
  <c r="BL85" i="19"/>
  <c r="BN85" i="19"/>
  <c r="BO85" i="19"/>
  <c r="BQ85" i="19"/>
  <c r="BR85" i="19"/>
  <c r="BW83" i="19"/>
  <c r="BX83" i="19"/>
  <c r="BZ82" i="19"/>
  <c r="CA82" i="19"/>
  <c r="CC82" i="19"/>
  <c r="CD82" i="19"/>
  <c r="CF82" i="19"/>
  <c r="CG82" i="19"/>
  <c r="I17" i="12"/>
  <c r="J17" i="12"/>
  <c r="L17" i="12"/>
  <c r="M17" i="12"/>
  <c r="O17" i="12"/>
  <c r="P17" i="12"/>
  <c r="R17" i="12"/>
  <c r="S17" i="12"/>
  <c r="U17" i="12"/>
  <c r="V17" i="12"/>
  <c r="X17" i="12"/>
  <c r="Y17" i="12"/>
  <c r="AA17" i="12"/>
  <c r="AB17" i="12"/>
  <c r="AD17" i="12"/>
  <c r="AE17" i="12"/>
  <c r="AG17" i="12"/>
  <c r="AH17" i="12"/>
  <c r="AJ17" i="12"/>
  <c r="AK17" i="12"/>
  <c r="AM70" i="12"/>
  <c r="AN70" i="12"/>
  <c r="AP69" i="12"/>
  <c r="AQ69" i="12"/>
  <c r="AS69" i="12"/>
  <c r="AT69" i="12"/>
  <c r="AV69" i="12"/>
  <c r="AW69" i="12"/>
  <c r="AY69" i="12"/>
  <c r="AZ69" i="12"/>
  <c r="BB68" i="12"/>
  <c r="BC68" i="12"/>
  <c r="BE66" i="12"/>
  <c r="BF66" i="12"/>
  <c r="BH65" i="12"/>
  <c r="BI65" i="12"/>
  <c r="BK65" i="12"/>
  <c r="BL65" i="12"/>
  <c r="BN65" i="12"/>
  <c r="BO65" i="12"/>
  <c r="BQ65" i="12"/>
  <c r="BR65" i="12"/>
  <c r="BW64" i="12"/>
  <c r="BX64" i="12"/>
  <c r="BZ64" i="12"/>
  <c r="CA64" i="12"/>
  <c r="CC64" i="12"/>
  <c r="CD64" i="12"/>
  <c r="CF64" i="12"/>
  <c r="CG64" i="12"/>
  <c r="I41" i="12"/>
  <c r="J41" i="12"/>
  <c r="L41" i="12"/>
  <c r="M41" i="12"/>
  <c r="O41" i="12"/>
  <c r="P41" i="12"/>
  <c r="R41" i="12"/>
  <c r="S41" i="12"/>
  <c r="U41" i="12"/>
  <c r="V41" i="12"/>
  <c r="X41" i="12"/>
  <c r="Y41" i="12"/>
  <c r="AA41" i="12"/>
  <c r="AB41" i="12"/>
  <c r="AD41" i="12"/>
  <c r="AE41" i="12"/>
  <c r="AG41" i="12"/>
  <c r="AH41" i="12"/>
  <c r="AJ41" i="12"/>
  <c r="AK41" i="12"/>
  <c r="AM22" i="12"/>
  <c r="AN22" i="12"/>
  <c r="AP70" i="12"/>
  <c r="AQ70" i="12"/>
  <c r="AS70" i="12"/>
  <c r="AT70" i="12"/>
  <c r="AV70" i="12"/>
  <c r="AW70" i="12"/>
  <c r="AY70" i="12"/>
  <c r="AZ70" i="12"/>
  <c r="BB69" i="12"/>
  <c r="BC69" i="12"/>
  <c r="BE67" i="12"/>
  <c r="BF67" i="12"/>
  <c r="BH66" i="12"/>
  <c r="BI66" i="12"/>
  <c r="BK66" i="12"/>
  <c r="BL66" i="12"/>
  <c r="BN66" i="12"/>
  <c r="BO66" i="12"/>
  <c r="BQ66" i="12"/>
  <c r="BR66" i="12"/>
  <c r="BW65" i="12"/>
  <c r="BX65" i="12"/>
  <c r="BZ65" i="12"/>
  <c r="CA65" i="12"/>
  <c r="CC65" i="12"/>
  <c r="CD65" i="12"/>
  <c r="CF65" i="12"/>
  <c r="CG65" i="12"/>
  <c r="I24" i="12"/>
  <c r="J24" i="12"/>
  <c r="L24" i="12"/>
  <c r="M24" i="12"/>
  <c r="O24" i="12"/>
  <c r="P24" i="12"/>
  <c r="R24" i="12"/>
  <c r="S24" i="12"/>
  <c r="U24" i="12"/>
  <c r="V24" i="12"/>
  <c r="X24" i="12"/>
  <c r="Y24" i="12"/>
  <c r="AA24" i="12"/>
  <c r="AB24" i="12"/>
  <c r="AD24" i="12"/>
  <c r="AE24" i="12"/>
  <c r="AG24" i="12"/>
  <c r="AH24" i="12"/>
  <c r="AJ24" i="12"/>
  <c r="AK24" i="12"/>
  <c r="AM24" i="12"/>
  <c r="AN24" i="12"/>
  <c r="AP24" i="12"/>
  <c r="AQ24" i="12"/>
  <c r="AS24" i="12"/>
  <c r="AT24" i="12"/>
  <c r="AV24" i="12"/>
  <c r="AW24" i="12"/>
  <c r="AY24" i="12"/>
  <c r="AZ24" i="12"/>
  <c r="BB70" i="12"/>
  <c r="BC70" i="12"/>
  <c r="BE68" i="12"/>
  <c r="BF68" i="12"/>
  <c r="BH67" i="12"/>
  <c r="BI67" i="12"/>
  <c r="BK67" i="12"/>
  <c r="BL67" i="12"/>
  <c r="BN67" i="12"/>
  <c r="BO67" i="12"/>
  <c r="BQ67" i="12"/>
  <c r="BR67" i="12"/>
  <c r="BW66" i="12"/>
  <c r="BX66" i="12"/>
  <c r="BZ66" i="12"/>
  <c r="CA66" i="12"/>
  <c r="CC66" i="12"/>
  <c r="CD66" i="12"/>
  <c r="CF66" i="12"/>
  <c r="CG66" i="12"/>
  <c r="I29" i="12"/>
  <c r="J29" i="12"/>
  <c r="L29" i="12"/>
  <c r="M29" i="12"/>
  <c r="O29" i="12"/>
  <c r="P29" i="12"/>
  <c r="R29" i="12"/>
  <c r="S29" i="12"/>
  <c r="U29" i="12"/>
  <c r="V29" i="12"/>
  <c r="X29" i="12"/>
  <c r="Y29" i="12"/>
  <c r="AA29" i="12"/>
  <c r="AB29" i="12"/>
  <c r="AD29" i="12"/>
  <c r="AE29" i="12"/>
  <c r="AG29" i="12"/>
  <c r="AH29" i="12"/>
  <c r="AJ29" i="12"/>
  <c r="AK29" i="12"/>
  <c r="AM29" i="12"/>
  <c r="AN29" i="12"/>
  <c r="AP29" i="12"/>
  <c r="AQ29" i="12"/>
  <c r="AS29" i="12"/>
  <c r="AT29" i="12"/>
  <c r="AV29" i="12"/>
  <c r="AW29" i="12"/>
  <c r="AY29" i="12"/>
  <c r="AZ29" i="12"/>
  <c r="BB29" i="12"/>
  <c r="BC29" i="12"/>
  <c r="BE69" i="12"/>
  <c r="BF69" i="12"/>
  <c r="BH68" i="12"/>
  <c r="BI68" i="12"/>
  <c r="BK68" i="12"/>
  <c r="BL68" i="12"/>
  <c r="BN68" i="12"/>
  <c r="BO68" i="12"/>
  <c r="BQ68" i="12"/>
  <c r="BR68" i="12"/>
  <c r="BW67" i="12"/>
  <c r="BX67" i="12"/>
  <c r="BZ67" i="12"/>
  <c r="CA67" i="12"/>
  <c r="CC67" i="12"/>
  <c r="CD67" i="12"/>
  <c r="CF67" i="12"/>
  <c r="CG67" i="12"/>
  <c r="I21" i="12"/>
  <c r="J21" i="12"/>
  <c r="L21" i="12"/>
  <c r="M21" i="12"/>
  <c r="O21" i="12"/>
  <c r="P21" i="12"/>
  <c r="R21" i="12"/>
  <c r="S21" i="12"/>
  <c r="U21" i="12"/>
  <c r="V21" i="12"/>
  <c r="X21" i="12"/>
  <c r="Y21" i="12"/>
  <c r="AA21" i="12"/>
  <c r="AB21" i="12"/>
  <c r="AD21" i="12"/>
  <c r="AE21" i="12"/>
  <c r="AG21" i="12"/>
  <c r="AH21" i="12"/>
  <c r="AJ21" i="12"/>
  <c r="AK21" i="12"/>
  <c r="AM21" i="12"/>
  <c r="AN21" i="12"/>
  <c r="AP21" i="12"/>
  <c r="AQ21" i="12"/>
  <c r="AS21" i="12"/>
  <c r="AT21" i="12"/>
  <c r="AV21" i="12"/>
  <c r="AW21" i="12"/>
  <c r="AY21" i="12"/>
  <c r="AZ21" i="12"/>
  <c r="BB21" i="12"/>
  <c r="BC21" i="12"/>
  <c r="BE70" i="12"/>
  <c r="BF70" i="12"/>
  <c r="BH69" i="12"/>
  <c r="BI69" i="12"/>
  <c r="BK69" i="12"/>
  <c r="BL69" i="12"/>
  <c r="BN69" i="12"/>
  <c r="BO69" i="12"/>
  <c r="BQ69" i="12"/>
  <c r="BR69" i="12"/>
  <c r="BW68" i="12"/>
  <c r="BX68" i="12"/>
  <c r="BZ68" i="12"/>
  <c r="CA68" i="12"/>
  <c r="CC68" i="12"/>
  <c r="CD68" i="12"/>
  <c r="CF68" i="12"/>
  <c r="CG68" i="12"/>
  <c r="I39" i="12"/>
  <c r="J39" i="12"/>
  <c r="L39" i="12"/>
  <c r="M39" i="12"/>
  <c r="O39" i="12"/>
  <c r="P39" i="12"/>
  <c r="R39" i="12"/>
  <c r="S39" i="12"/>
  <c r="U39" i="12"/>
  <c r="V39" i="12"/>
  <c r="X39" i="12"/>
  <c r="Y39" i="12"/>
  <c r="AA39" i="12"/>
  <c r="AB39" i="12"/>
  <c r="AD39" i="12"/>
  <c r="AE39" i="12"/>
  <c r="AG39" i="12"/>
  <c r="AH39" i="12"/>
  <c r="AJ39" i="12"/>
  <c r="AK39" i="12"/>
  <c r="AM39" i="12"/>
  <c r="AN39" i="12"/>
  <c r="AP39" i="12"/>
  <c r="AQ39" i="12"/>
  <c r="AS39" i="12"/>
  <c r="AT39" i="12"/>
  <c r="AV39" i="12"/>
  <c r="AW39" i="12"/>
  <c r="AY39" i="12"/>
  <c r="AZ39" i="12"/>
  <c r="BB39" i="12"/>
  <c r="BC39" i="12"/>
  <c r="BE21" i="12"/>
  <c r="BF21" i="12"/>
  <c r="BH70" i="12"/>
  <c r="BI70" i="12"/>
  <c r="BK70" i="12"/>
  <c r="BL70" i="12"/>
  <c r="BN70" i="12"/>
  <c r="BO70" i="12"/>
  <c r="BQ70" i="12"/>
  <c r="BR70" i="12"/>
  <c r="BW69" i="12"/>
  <c r="BX69" i="12"/>
  <c r="BZ69" i="12"/>
  <c r="CA69" i="12"/>
  <c r="CC69" i="12"/>
  <c r="CD69" i="12"/>
  <c r="CF69" i="12"/>
  <c r="CG69" i="12"/>
  <c r="I31" i="12"/>
  <c r="J31" i="12"/>
  <c r="L31" i="12"/>
  <c r="M31" i="12"/>
  <c r="O31" i="12"/>
  <c r="P31" i="12"/>
  <c r="R31" i="12"/>
  <c r="S31" i="12"/>
  <c r="U31" i="12"/>
  <c r="V31" i="12"/>
  <c r="X31" i="12"/>
  <c r="Y31" i="12"/>
  <c r="AA31" i="12"/>
  <c r="AB31" i="12"/>
  <c r="AD31" i="12"/>
  <c r="AE31" i="12"/>
  <c r="AG31" i="12"/>
  <c r="AH31" i="12"/>
  <c r="AJ31" i="12"/>
  <c r="AK31" i="12"/>
  <c r="AM31" i="12"/>
  <c r="AN31" i="12"/>
  <c r="AP31" i="12"/>
  <c r="AQ31" i="12"/>
  <c r="AS31" i="12"/>
  <c r="AT31" i="12"/>
  <c r="AV31" i="12"/>
  <c r="AW31" i="12"/>
  <c r="AY31" i="12"/>
  <c r="AZ31" i="12"/>
  <c r="BB31" i="12"/>
  <c r="BC31" i="12"/>
  <c r="BE31" i="12"/>
  <c r="BF31" i="12"/>
  <c r="BH31" i="12"/>
  <c r="BI31" i="12"/>
  <c r="BK31" i="12"/>
  <c r="BL31" i="12"/>
  <c r="BN31" i="12"/>
  <c r="BO31" i="12"/>
  <c r="BQ31" i="12"/>
  <c r="BR31" i="12"/>
  <c r="BW70" i="12"/>
  <c r="BX70" i="12"/>
  <c r="BZ70" i="12"/>
  <c r="CA70" i="12"/>
  <c r="CC70" i="12"/>
  <c r="CD70" i="12"/>
  <c r="CF70" i="12"/>
  <c r="CG70" i="12"/>
  <c r="I37" i="18"/>
  <c r="J37" i="18"/>
  <c r="L37" i="18"/>
  <c r="M37" i="18"/>
  <c r="O37" i="18"/>
  <c r="P37" i="18"/>
  <c r="R37" i="18"/>
  <c r="S37" i="18"/>
  <c r="U37" i="18"/>
  <c r="V37" i="18"/>
  <c r="X37" i="18"/>
  <c r="Y37" i="18"/>
  <c r="AA37" i="18"/>
  <c r="AB37" i="18"/>
  <c r="AD37" i="18"/>
  <c r="AE37" i="18"/>
  <c r="AG37" i="18"/>
  <c r="AH37" i="18"/>
  <c r="AJ37" i="18"/>
  <c r="AK37" i="18"/>
  <c r="AM37" i="18"/>
  <c r="AN37" i="18"/>
  <c r="AP37" i="18"/>
  <c r="AQ37" i="18"/>
  <c r="AS37" i="18"/>
  <c r="AT37" i="18"/>
  <c r="AV37" i="18"/>
  <c r="AW37" i="18"/>
  <c r="AY37" i="18"/>
  <c r="AZ37" i="18"/>
  <c r="BB37" i="18"/>
  <c r="BC37" i="18"/>
  <c r="BE37" i="18"/>
  <c r="BF37" i="18"/>
  <c r="BH37" i="18"/>
  <c r="BI37" i="18"/>
  <c r="BK37" i="18"/>
  <c r="BL37" i="18"/>
  <c r="BN37" i="18"/>
  <c r="BO37" i="18"/>
  <c r="BQ37" i="18"/>
  <c r="BR37" i="18"/>
  <c r="BW37" i="18"/>
  <c r="BX37" i="18"/>
  <c r="BZ62" i="18"/>
  <c r="CA62" i="18"/>
  <c r="CC62" i="18"/>
  <c r="CD62" i="18"/>
  <c r="CF59" i="18"/>
  <c r="CG59" i="18"/>
  <c r="I38" i="18"/>
  <c r="J38" i="18"/>
  <c r="L38" i="18"/>
  <c r="M38" i="18"/>
  <c r="O38" i="18"/>
  <c r="P38" i="18"/>
  <c r="R38" i="18"/>
  <c r="S38" i="18"/>
  <c r="U38" i="18"/>
  <c r="V38" i="18"/>
  <c r="X38" i="18"/>
  <c r="Y38" i="18"/>
  <c r="AA38" i="18"/>
  <c r="AB38" i="18"/>
  <c r="AD38" i="18"/>
  <c r="AE38" i="18"/>
  <c r="AG38" i="18"/>
  <c r="AH38" i="18"/>
  <c r="AJ38" i="18"/>
  <c r="AK38" i="18"/>
  <c r="AM38" i="18"/>
  <c r="AN38" i="18"/>
  <c r="AP38" i="18"/>
  <c r="AQ38" i="18"/>
  <c r="AS38" i="18"/>
  <c r="AT38" i="18"/>
  <c r="AV38" i="18"/>
  <c r="AW38" i="18"/>
  <c r="AY38" i="18"/>
  <c r="AZ38" i="18"/>
  <c r="BB38" i="18"/>
  <c r="BC38" i="18"/>
  <c r="BE38" i="18"/>
  <c r="BF38" i="18"/>
  <c r="BH38" i="18"/>
  <c r="BI38" i="18"/>
  <c r="BK38" i="18"/>
  <c r="BL38" i="18"/>
  <c r="BN38" i="18"/>
  <c r="BO38" i="18"/>
  <c r="BQ38" i="18"/>
  <c r="BR38" i="18"/>
  <c r="BW38" i="18"/>
  <c r="BX38" i="18"/>
  <c r="BZ38" i="18"/>
  <c r="CA38" i="18"/>
  <c r="CC38" i="18"/>
  <c r="CD38" i="18"/>
  <c r="CF60" i="18"/>
  <c r="CG60" i="18"/>
  <c r="I63" i="18"/>
  <c r="J63" i="18"/>
  <c r="L63" i="18"/>
  <c r="M63" i="18"/>
  <c r="O63" i="18"/>
  <c r="P63" i="18"/>
  <c r="R63" i="18"/>
  <c r="S63" i="18"/>
  <c r="U63" i="18"/>
  <c r="V63" i="18"/>
  <c r="X63" i="18"/>
  <c r="Y63" i="18"/>
  <c r="AA63" i="18"/>
  <c r="AB63" i="18"/>
  <c r="AD63" i="18"/>
  <c r="AE63" i="18"/>
  <c r="AG63" i="18"/>
  <c r="AH63" i="18"/>
  <c r="AJ63" i="18"/>
  <c r="AK63" i="18"/>
  <c r="AM63" i="18"/>
  <c r="AN63" i="18"/>
  <c r="AP63" i="18"/>
  <c r="AQ63" i="18"/>
  <c r="AS63" i="18"/>
  <c r="AT63" i="18"/>
  <c r="AV63" i="18"/>
  <c r="AW63" i="18"/>
  <c r="AY63" i="18"/>
  <c r="AZ63" i="18"/>
  <c r="BB63" i="18"/>
  <c r="BC63" i="18"/>
  <c r="BE63" i="18"/>
  <c r="BF63" i="18"/>
  <c r="BH63" i="18"/>
  <c r="BI63" i="18"/>
  <c r="BK63" i="18"/>
  <c r="BL63" i="18"/>
  <c r="BN63" i="18"/>
  <c r="BO63" i="18"/>
  <c r="BQ63" i="18"/>
  <c r="BR63" i="18"/>
  <c r="BW63" i="18"/>
  <c r="BX63" i="18"/>
  <c r="BZ63" i="18"/>
  <c r="CA63" i="18"/>
  <c r="CC63" i="18"/>
  <c r="CD63" i="18"/>
  <c r="CF61" i="18"/>
  <c r="CG61" i="18"/>
  <c r="I64" i="18"/>
  <c r="J64" i="18"/>
  <c r="L64" i="18"/>
  <c r="M64" i="18"/>
  <c r="O64" i="18"/>
  <c r="P64" i="18"/>
  <c r="R64" i="18"/>
  <c r="S64" i="18"/>
  <c r="U64" i="18"/>
  <c r="V64" i="18"/>
  <c r="X64" i="18"/>
  <c r="Y64" i="18"/>
  <c r="AA64" i="18"/>
  <c r="AB64" i="18"/>
  <c r="AD64" i="18"/>
  <c r="AE64" i="18"/>
  <c r="AG64" i="18"/>
  <c r="AH64" i="18"/>
  <c r="AJ64" i="18"/>
  <c r="AK64" i="18"/>
  <c r="AM64" i="18"/>
  <c r="AN64" i="18"/>
  <c r="AP64" i="18"/>
  <c r="AQ64" i="18"/>
  <c r="AS64" i="18"/>
  <c r="AT64" i="18"/>
  <c r="AV64" i="18"/>
  <c r="AW64" i="18"/>
  <c r="AY64" i="18"/>
  <c r="AZ64" i="18"/>
  <c r="BB64" i="18"/>
  <c r="BC64" i="18"/>
  <c r="BE64" i="18"/>
  <c r="BF64" i="18"/>
  <c r="BH64" i="18"/>
  <c r="BI64" i="18"/>
  <c r="BK64" i="18"/>
  <c r="BL64" i="18"/>
  <c r="BN64" i="18"/>
  <c r="BO64" i="18"/>
  <c r="BQ64" i="18"/>
  <c r="BR64" i="18"/>
  <c r="BW64" i="18"/>
  <c r="BX64" i="18"/>
  <c r="BZ64" i="18"/>
  <c r="CA64" i="18"/>
  <c r="CC64" i="18"/>
  <c r="CD64" i="18"/>
  <c r="CF62" i="18"/>
  <c r="CG62" i="18"/>
  <c r="I30" i="18"/>
  <c r="J30" i="18"/>
  <c r="L30" i="18"/>
  <c r="M30" i="18"/>
  <c r="O30" i="18"/>
  <c r="P30" i="18"/>
  <c r="R30" i="18"/>
  <c r="S30" i="18"/>
  <c r="U30" i="18"/>
  <c r="V30" i="18"/>
  <c r="X30" i="18"/>
  <c r="Y30" i="18"/>
  <c r="AA30" i="18"/>
  <c r="AB30" i="18"/>
  <c r="AD30" i="18"/>
  <c r="AE30" i="18"/>
  <c r="AG30" i="18"/>
  <c r="AH30" i="18"/>
  <c r="AJ30" i="18"/>
  <c r="AK30" i="18"/>
  <c r="AM30" i="18"/>
  <c r="AN30" i="18"/>
  <c r="AP30" i="18"/>
  <c r="AQ30" i="18"/>
  <c r="AS30" i="18"/>
  <c r="AT30" i="18"/>
  <c r="AV30" i="18"/>
  <c r="AW30" i="18"/>
  <c r="AY30" i="18"/>
  <c r="AZ30" i="18"/>
  <c r="BB30" i="18"/>
  <c r="BC30" i="18"/>
  <c r="BE30" i="18"/>
  <c r="BF30" i="18"/>
  <c r="BH30" i="18"/>
  <c r="BI30" i="18"/>
  <c r="BK30" i="18"/>
  <c r="BL30" i="18"/>
  <c r="BN30" i="18"/>
  <c r="BO30" i="18"/>
  <c r="BQ30" i="18"/>
  <c r="BR30" i="18"/>
  <c r="BW30" i="18"/>
  <c r="BX30" i="18"/>
  <c r="BZ30" i="18"/>
  <c r="CA30" i="18"/>
  <c r="CC30" i="18"/>
  <c r="CD30" i="18"/>
  <c r="CF38" i="18"/>
  <c r="CG38" i="18"/>
  <c r="I31" i="18"/>
  <c r="J31" i="18"/>
  <c r="L31" i="18"/>
  <c r="M31" i="18"/>
  <c r="O31" i="18"/>
  <c r="P31" i="18"/>
  <c r="R31" i="18"/>
  <c r="S31" i="18"/>
  <c r="U31" i="18"/>
  <c r="V31" i="18"/>
  <c r="X31" i="18"/>
  <c r="Y31" i="18"/>
  <c r="AA31" i="18"/>
  <c r="AB31" i="18"/>
  <c r="AD31" i="18"/>
  <c r="AE31" i="18"/>
  <c r="AG31" i="18"/>
  <c r="AH31" i="18"/>
  <c r="AJ31" i="18"/>
  <c r="AK31" i="18"/>
  <c r="AM31" i="18"/>
  <c r="AN31" i="18"/>
  <c r="AP31" i="18"/>
  <c r="AQ31" i="18"/>
  <c r="AS31" i="18"/>
  <c r="AT31" i="18"/>
  <c r="AV31" i="18"/>
  <c r="AW31" i="18"/>
  <c r="AY31" i="18"/>
  <c r="AZ31" i="18"/>
  <c r="BB31" i="18"/>
  <c r="BC31" i="18"/>
  <c r="BE31" i="18"/>
  <c r="BF31" i="18"/>
  <c r="BH31" i="18"/>
  <c r="BI31" i="18"/>
  <c r="BK31" i="18"/>
  <c r="BL31" i="18"/>
  <c r="BN31" i="18"/>
  <c r="BO31" i="18"/>
  <c r="BQ31" i="18"/>
  <c r="BR31" i="18"/>
  <c r="BW31" i="18"/>
  <c r="BX31" i="18"/>
  <c r="BZ31" i="18"/>
  <c r="CA31" i="18"/>
  <c r="CC31" i="18"/>
  <c r="CD31" i="18"/>
  <c r="CF63" i="18"/>
  <c r="CG63" i="18"/>
  <c r="I36" i="18"/>
  <c r="J36" i="18"/>
  <c r="L36" i="18"/>
  <c r="M36" i="18"/>
  <c r="O36" i="18"/>
  <c r="P36" i="18"/>
  <c r="R36" i="18"/>
  <c r="S36" i="18"/>
  <c r="U36" i="18"/>
  <c r="V36" i="18"/>
  <c r="X36" i="18"/>
  <c r="Y36" i="18"/>
  <c r="AA36" i="18"/>
  <c r="AB36" i="18"/>
  <c r="AD36" i="18"/>
  <c r="AE36" i="18"/>
  <c r="AG36" i="18"/>
  <c r="AH36" i="18"/>
  <c r="AJ36" i="18"/>
  <c r="AK36" i="18"/>
  <c r="AM36" i="18"/>
  <c r="AN36" i="18"/>
  <c r="AP36" i="18"/>
  <c r="AQ36" i="18"/>
  <c r="AS36" i="18"/>
  <c r="AT36" i="18"/>
  <c r="AV36" i="18"/>
  <c r="AW36" i="18"/>
  <c r="AY36" i="18"/>
  <c r="AZ36" i="18"/>
  <c r="BB36" i="18"/>
  <c r="BC36" i="18"/>
  <c r="BE36" i="18"/>
  <c r="BF36" i="18"/>
  <c r="BH36" i="18"/>
  <c r="BI36" i="18"/>
  <c r="BK36" i="18"/>
  <c r="BL36" i="18"/>
  <c r="BN36" i="18"/>
  <c r="BO36" i="18"/>
  <c r="BQ36" i="18"/>
  <c r="BR36" i="18"/>
  <c r="BW36" i="18"/>
  <c r="BX36" i="18"/>
  <c r="BZ36" i="18"/>
  <c r="CA36" i="18"/>
  <c r="CC36" i="18"/>
  <c r="CD36" i="18"/>
  <c r="CF64" i="18"/>
  <c r="CG64" i="18"/>
  <c r="I52" i="16"/>
  <c r="J52" i="16"/>
  <c r="L52" i="16"/>
  <c r="M52" i="16"/>
  <c r="O52" i="16"/>
  <c r="P52" i="16"/>
  <c r="R52" i="16"/>
  <c r="S52" i="16"/>
  <c r="U52" i="16"/>
  <c r="V52" i="16"/>
  <c r="X52" i="16"/>
  <c r="Y52" i="16"/>
  <c r="AA137" i="16"/>
  <c r="AB137" i="16"/>
  <c r="AD137" i="16"/>
  <c r="AE137" i="16"/>
  <c r="AG137" i="16"/>
  <c r="AH137" i="16"/>
  <c r="AJ137" i="16"/>
  <c r="AK137" i="16"/>
  <c r="AM136" i="16"/>
  <c r="AN136" i="16"/>
  <c r="AP134" i="16"/>
  <c r="AQ134" i="16"/>
  <c r="AS134" i="16"/>
  <c r="AT134" i="16"/>
  <c r="AV134" i="16"/>
  <c r="AW134" i="16"/>
  <c r="AY134" i="16"/>
  <c r="AZ134" i="16"/>
  <c r="BB134" i="16"/>
  <c r="BC134" i="16"/>
  <c r="BE129" i="16"/>
  <c r="BF129" i="16"/>
  <c r="BH128" i="16"/>
  <c r="BI128" i="16"/>
  <c r="BK128" i="16"/>
  <c r="BL128" i="16"/>
  <c r="BN128" i="16"/>
  <c r="BO128" i="16"/>
  <c r="BQ128" i="16"/>
  <c r="BR128" i="16"/>
  <c r="BW69" i="16"/>
  <c r="BX69" i="16"/>
  <c r="BZ69" i="16"/>
  <c r="CA69" i="16"/>
  <c r="CC123" i="16"/>
  <c r="CD123" i="16"/>
  <c r="CF123" i="16"/>
  <c r="CG123" i="16"/>
  <c r="I41" i="16"/>
  <c r="J41" i="16"/>
  <c r="L41" i="16"/>
  <c r="M41" i="16"/>
  <c r="O41" i="16"/>
  <c r="P41" i="16"/>
  <c r="R41" i="16"/>
  <c r="S41" i="16"/>
  <c r="U41" i="16"/>
  <c r="V41" i="16"/>
  <c r="X41" i="16"/>
  <c r="Y41" i="16"/>
  <c r="AA138" i="16"/>
  <c r="AB138" i="16"/>
  <c r="AD138" i="16"/>
  <c r="AE138" i="16"/>
  <c r="AG138" i="16"/>
  <c r="AH138" i="16"/>
  <c r="AJ138" i="16"/>
  <c r="AK138" i="16"/>
  <c r="AM137" i="16"/>
  <c r="AN137" i="16"/>
  <c r="AP135" i="16"/>
  <c r="AQ135" i="16"/>
  <c r="AS135" i="16"/>
  <c r="AT135" i="16"/>
  <c r="AV135" i="16"/>
  <c r="AW135" i="16"/>
  <c r="AY135" i="16"/>
  <c r="AZ135" i="16"/>
  <c r="BB135" i="16"/>
  <c r="BC135" i="16"/>
  <c r="BE130" i="16"/>
  <c r="BF130" i="16"/>
  <c r="BH129" i="16"/>
  <c r="BI129" i="16"/>
  <c r="BK129" i="16"/>
  <c r="BL129" i="16"/>
  <c r="BN129" i="16"/>
  <c r="BO129" i="16"/>
  <c r="BQ129" i="16"/>
  <c r="BR129" i="16"/>
  <c r="BW124" i="16"/>
  <c r="BX124" i="16"/>
  <c r="BZ124" i="16"/>
  <c r="CA124" i="16"/>
  <c r="CC124" i="16"/>
  <c r="CD124" i="16"/>
  <c r="CF124" i="16"/>
  <c r="CG124" i="16"/>
  <c r="I33" i="16"/>
  <c r="J33" i="16"/>
  <c r="L33" i="16"/>
  <c r="M33" i="16"/>
  <c r="O33" i="16"/>
  <c r="P33" i="16"/>
  <c r="R33" i="16"/>
  <c r="S33" i="16"/>
  <c r="U33" i="16"/>
  <c r="V33" i="16"/>
  <c r="X33" i="16"/>
  <c r="Y33" i="16"/>
  <c r="AA139" i="16"/>
  <c r="AB139" i="16"/>
  <c r="AD139" i="16"/>
  <c r="AE139" i="16"/>
  <c r="AG139" i="16"/>
  <c r="AH139" i="16"/>
  <c r="AJ139" i="16"/>
  <c r="AK139" i="16"/>
  <c r="AM138" i="16"/>
  <c r="AN138" i="16"/>
  <c r="AP136" i="16"/>
  <c r="AQ136" i="16"/>
  <c r="AS136" i="16"/>
  <c r="AT136" i="16"/>
  <c r="AV136" i="16"/>
  <c r="AW136" i="16"/>
  <c r="AY136" i="16"/>
  <c r="AZ136" i="16"/>
  <c r="BB136" i="16"/>
  <c r="BC136" i="16"/>
  <c r="BE131" i="16"/>
  <c r="BF131" i="16"/>
  <c r="BH130" i="16"/>
  <c r="BI130" i="16"/>
  <c r="BK130" i="16"/>
  <c r="BL130" i="16"/>
  <c r="BN130" i="16"/>
  <c r="BO130" i="16"/>
  <c r="BQ130" i="16"/>
  <c r="BR130" i="16"/>
  <c r="BW125" i="16"/>
  <c r="BX125" i="16"/>
  <c r="BZ125" i="16"/>
  <c r="CA125" i="16"/>
  <c r="CC125" i="16"/>
  <c r="CD125" i="16"/>
  <c r="CF125" i="16"/>
  <c r="CG125" i="16"/>
  <c r="I34" i="16"/>
  <c r="J34" i="16"/>
  <c r="L34" i="16"/>
  <c r="M34" i="16"/>
  <c r="O34" i="16"/>
  <c r="P34" i="16"/>
  <c r="R34" i="16"/>
  <c r="S34" i="16"/>
  <c r="U34" i="16"/>
  <c r="V34" i="16"/>
  <c r="X34" i="16"/>
  <c r="Y34" i="16"/>
  <c r="AA140" i="16"/>
  <c r="AB140" i="16"/>
  <c r="AD140" i="16"/>
  <c r="AE140" i="16"/>
  <c r="AG140" i="16"/>
  <c r="AH140" i="16"/>
  <c r="AJ140" i="16"/>
  <c r="AK140" i="16"/>
  <c r="AM139" i="16"/>
  <c r="AN139" i="16"/>
  <c r="AP137" i="16"/>
  <c r="AQ137" i="16"/>
  <c r="AS137" i="16"/>
  <c r="AT137" i="16"/>
  <c r="AV137" i="16"/>
  <c r="AW137" i="16"/>
  <c r="AY137" i="16"/>
  <c r="AZ137" i="16"/>
  <c r="BB137" i="16"/>
  <c r="BC137" i="16"/>
  <c r="BE132" i="16"/>
  <c r="BF132" i="16"/>
  <c r="BH131" i="16"/>
  <c r="BI131" i="16"/>
  <c r="BK131" i="16"/>
  <c r="BL131" i="16"/>
  <c r="BN131" i="16"/>
  <c r="BO131" i="16"/>
  <c r="BQ131" i="16"/>
  <c r="BR131" i="16"/>
  <c r="BW126" i="16"/>
  <c r="BX126" i="16"/>
  <c r="BZ126" i="16"/>
  <c r="CA126" i="16"/>
  <c r="CC126" i="16"/>
  <c r="CD126" i="16"/>
  <c r="CF126" i="16"/>
  <c r="CG126" i="16"/>
  <c r="I6" i="16"/>
  <c r="J6" i="16"/>
  <c r="L6" i="16"/>
  <c r="M6" i="16"/>
  <c r="O6" i="16"/>
  <c r="P6" i="16"/>
  <c r="R6" i="16"/>
  <c r="S6" i="16"/>
  <c r="U6" i="16"/>
  <c r="V6" i="16"/>
  <c r="X6" i="16"/>
  <c r="Y6" i="16"/>
  <c r="AA6" i="16"/>
  <c r="AB6" i="16"/>
  <c r="AD6" i="16"/>
  <c r="AE6" i="16"/>
  <c r="AG6" i="16"/>
  <c r="AH6" i="16"/>
  <c r="AJ6" i="16"/>
  <c r="AK6" i="16"/>
  <c r="AM140" i="16"/>
  <c r="AN140" i="16"/>
  <c r="AP138" i="16"/>
  <c r="AQ138" i="16"/>
  <c r="AS138" i="16"/>
  <c r="AT138" i="16"/>
  <c r="AV138" i="16"/>
  <c r="AW138" i="16"/>
  <c r="AY138" i="16"/>
  <c r="AZ138" i="16"/>
  <c r="BB138" i="16"/>
  <c r="BC138" i="16"/>
  <c r="BE133" i="16"/>
  <c r="BF133" i="16"/>
  <c r="BH132" i="16"/>
  <c r="BI132" i="16"/>
  <c r="BK132" i="16"/>
  <c r="BL132" i="16"/>
  <c r="BN132" i="16"/>
  <c r="BO132" i="16"/>
  <c r="BQ132" i="16"/>
  <c r="BR132" i="16"/>
  <c r="BW127" i="16"/>
  <c r="BX127" i="16"/>
  <c r="BZ127" i="16"/>
  <c r="CA127" i="16"/>
  <c r="CC127" i="16"/>
  <c r="CD127" i="16"/>
  <c r="CF127" i="16"/>
  <c r="CG127" i="16"/>
  <c r="I28" i="16"/>
  <c r="J28" i="16"/>
  <c r="L28" i="16"/>
  <c r="M28" i="16"/>
  <c r="O28" i="16"/>
  <c r="P28" i="16"/>
  <c r="R28" i="16"/>
  <c r="S28" i="16"/>
  <c r="U28" i="16"/>
  <c r="V28" i="16"/>
  <c r="X28" i="16"/>
  <c r="Y28" i="16"/>
  <c r="AA28" i="16"/>
  <c r="AB28" i="16"/>
  <c r="AD28" i="16"/>
  <c r="AE28" i="16"/>
  <c r="AG28" i="16"/>
  <c r="AH28" i="16"/>
  <c r="AJ28" i="16"/>
  <c r="AK28" i="16"/>
  <c r="AM28" i="16"/>
  <c r="AN28" i="16"/>
  <c r="AP139" i="16"/>
  <c r="AQ139" i="16"/>
  <c r="AS139" i="16"/>
  <c r="AT139" i="16"/>
  <c r="AV139" i="16"/>
  <c r="AW139" i="16"/>
  <c r="AY139" i="16"/>
  <c r="AZ139" i="16"/>
  <c r="BB139" i="16"/>
  <c r="BC139" i="16"/>
  <c r="BE134" i="16"/>
  <c r="BF134" i="16"/>
  <c r="BH133" i="16"/>
  <c r="BI133" i="16"/>
  <c r="BK133" i="16"/>
  <c r="BL133" i="16"/>
  <c r="BN133" i="16"/>
  <c r="BO133" i="16"/>
  <c r="BQ133" i="16"/>
  <c r="BR133" i="16"/>
  <c r="BW128" i="16"/>
  <c r="BX128" i="16"/>
  <c r="BZ128" i="16"/>
  <c r="CA128" i="16"/>
  <c r="CC128" i="16"/>
  <c r="CD128" i="16"/>
  <c r="CF128" i="16"/>
  <c r="CG128" i="16"/>
  <c r="I45" i="16"/>
  <c r="J45" i="16"/>
  <c r="L45" i="16"/>
  <c r="M45" i="16"/>
  <c r="O45" i="16"/>
  <c r="P45" i="16"/>
  <c r="R45" i="16"/>
  <c r="S45" i="16"/>
  <c r="U45" i="16"/>
  <c r="V45" i="16"/>
  <c r="X45" i="16"/>
  <c r="Y45" i="16"/>
  <c r="AA45" i="16"/>
  <c r="AB45" i="16"/>
  <c r="AD45" i="16"/>
  <c r="AE45" i="16"/>
  <c r="AG45" i="16"/>
  <c r="AH45" i="16"/>
  <c r="AJ45" i="16"/>
  <c r="AK45" i="16"/>
  <c r="AM45" i="16"/>
  <c r="AN45" i="16"/>
  <c r="AP140" i="16"/>
  <c r="AQ140" i="16"/>
  <c r="AS140" i="16"/>
  <c r="AT140" i="16"/>
  <c r="AV140" i="16"/>
  <c r="AW140" i="16"/>
  <c r="AY140" i="16"/>
  <c r="AZ140" i="16"/>
  <c r="BB140" i="16"/>
  <c r="BC140" i="16"/>
  <c r="BE135" i="16"/>
  <c r="BF135" i="16"/>
  <c r="BH134" i="16"/>
  <c r="BI134" i="16"/>
  <c r="BK134" i="16"/>
  <c r="BL134" i="16"/>
  <c r="BN134" i="16"/>
  <c r="BO134" i="16"/>
  <c r="BQ134" i="16"/>
  <c r="BR134" i="16"/>
  <c r="BW129" i="16"/>
  <c r="BX129" i="16"/>
  <c r="BZ129" i="16"/>
  <c r="CA129" i="16"/>
  <c r="CC129" i="16"/>
  <c r="CD129" i="16"/>
  <c r="CF129" i="16"/>
  <c r="CG129" i="16"/>
  <c r="I53" i="16"/>
  <c r="J53" i="16"/>
  <c r="L53" i="16"/>
  <c r="M53" i="16"/>
  <c r="O53" i="16"/>
  <c r="P53" i="16"/>
  <c r="R53" i="16"/>
  <c r="S53" i="16"/>
  <c r="U53" i="16"/>
  <c r="V53" i="16"/>
  <c r="X53" i="16"/>
  <c r="Y53" i="16"/>
  <c r="AA53" i="16"/>
  <c r="AB53" i="16"/>
  <c r="AD53" i="16"/>
  <c r="AE53" i="16"/>
  <c r="AG53" i="16"/>
  <c r="AH53" i="16"/>
  <c r="AJ53" i="16"/>
  <c r="AK53" i="16"/>
  <c r="AM53" i="16"/>
  <c r="AN53" i="16"/>
  <c r="AP53" i="16"/>
  <c r="AQ53" i="16"/>
  <c r="AS53" i="16"/>
  <c r="AT53" i="16"/>
  <c r="AV53" i="16"/>
  <c r="AW53" i="16"/>
  <c r="AY53" i="16"/>
  <c r="AZ53" i="16"/>
  <c r="BB53" i="16"/>
  <c r="BC53" i="16"/>
  <c r="BE136" i="16"/>
  <c r="BF136" i="16"/>
  <c r="BH135" i="16"/>
  <c r="BI135" i="16"/>
  <c r="BK135" i="16"/>
  <c r="BL135" i="16"/>
  <c r="BN135" i="16"/>
  <c r="BO135" i="16"/>
  <c r="BQ135" i="16"/>
  <c r="BR135" i="16"/>
  <c r="BW130" i="16"/>
  <c r="BX130" i="16"/>
  <c r="BZ130" i="16"/>
  <c r="CA130" i="16"/>
  <c r="CC130" i="16"/>
  <c r="CD130" i="16"/>
  <c r="CF130" i="16"/>
  <c r="CG130" i="16"/>
  <c r="I42" i="16"/>
  <c r="J42" i="16"/>
  <c r="L42" i="16"/>
  <c r="M42" i="16"/>
  <c r="O42" i="16"/>
  <c r="P42" i="16"/>
  <c r="R42" i="16"/>
  <c r="S42" i="16"/>
  <c r="U42" i="16"/>
  <c r="V42" i="16"/>
  <c r="X42" i="16"/>
  <c r="Y42" i="16"/>
  <c r="AA42" i="16"/>
  <c r="AB42" i="16"/>
  <c r="AD42" i="16"/>
  <c r="AE42" i="16"/>
  <c r="AG42" i="16"/>
  <c r="AH42" i="16"/>
  <c r="AJ42" i="16"/>
  <c r="AK42" i="16"/>
  <c r="AM42" i="16"/>
  <c r="AN42" i="16"/>
  <c r="AP42" i="16"/>
  <c r="AQ42" i="16"/>
  <c r="AS42" i="16"/>
  <c r="AT42" i="16"/>
  <c r="AV42" i="16"/>
  <c r="AW42" i="16"/>
  <c r="AY42" i="16"/>
  <c r="AZ42" i="16"/>
  <c r="BB42" i="16"/>
  <c r="BC42" i="16"/>
  <c r="BE137" i="16"/>
  <c r="BF137" i="16"/>
  <c r="BH136" i="16"/>
  <c r="BI136" i="16"/>
  <c r="BK136" i="16"/>
  <c r="BL136" i="16"/>
  <c r="BN136" i="16"/>
  <c r="BO136" i="16"/>
  <c r="BQ136" i="16"/>
  <c r="BR136" i="16"/>
  <c r="BW131" i="16"/>
  <c r="BX131" i="16"/>
  <c r="BZ131" i="16"/>
  <c r="CA131" i="16"/>
  <c r="CC131" i="16"/>
  <c r="CD131" i="16"/>
  <c r="CF131" i="16"/>
  <c r="CG131" i="16"/>
  <c r="I5" i="16"/>
  <c r="J5" i="16"/>
  <c r="L5" i="16"/>
  <c r="M5" i="16"/>
  <c r="O5" i="16"/>
  <c r="P5" i="16"/>
  <c r="R5" i="16"/>
  <c r="S5" i="16"/>
  <c r="U5" i="16"/>
  <c r="V5" i="16"/>
  <c r="X5" i="16"/>
  <c r="Y5" i="16"/>
  <c r="AA5" i="16"/>
  <c r="AB5" i="16"/>
  <c r="AD5" i="16"/>
  <c r="AE5" i="16"/>
  <c r="AG5" i="16"/>
  <c r="AH5" i="16"/>
  <c r="AJ5" i="16"/>
  <c r="AK5" i="16"/>
  <c r="AM5" i="16"/>
  <c r="AN5" i="16"/>
  <c r="AP5" i="16"/>
  <c r="AQ5" i="16"/>
  <c r="AS5" i="16"/>
  <c r="AT5" i="16"/>
  <c r="AV5" i="16"/>
  <c r="AW5" i="16"/>
  <c r="AY5" i="16"/>
  <c r="AZ5" i="16"/>
  <c r="BB5" i="16"/>
  <c r="BC5" i="16"/>
  <c r="BE138" i="16"/>
  <c r="BF138" i="16"/>
  <c r="BH137" i="16"/>
  <c r="BI137" i="16"/>
  <c r="BK137" i="16"/>
  <c r="BL137" i="16"/>
  <c r="BN137" i="16"/>
  <c r="BO137" i="16"/>
  <c r="BQ137" i="16"/>
  <c r="BR137" i="16"/>
  <c r="BW132" i="16"/>
  <c r="BX132" i="16"/>
  <c r="BZ132" i="16"/>
  <c r="CA132" i="16"/>
  <c r="CC132" i="16"/>
  <c r="CD132" i="16"/>
  <c r="CF132" i="16"/>
  <c r="CG132" i="16"/>
  <c r="I59" i="16"/>
  <c r="J59" i="16"/>
  <c r="L59" i="16"/>
  <c r="M59" i="16"/>
  <c r="O59" i="16"/>
  <c r="P59" i="16"/>
  <c r="R59" i="16"/>
  <c r="S59" i="16"/>
  <c r="U59" i="16"/>
  <c r="V59" i="16"/>
  <c r="X59" i="16"/>
  <c r="Y59" i="16"/>
  <c r="AA59" i="16"/>
  <c r="AB59" i="16"/>
  <c r="AD59" i="16"/>
  <c r="AE59" i="16"/>
  <c r="AG59" i="16"/>
  <c r="AH59" i="16"/>
  <c r="AJ59" i="16"/>
  <c r="AK59" i="16"/>
  <c r="AM59" i="16"/>
  <c r="AN59" i="16"/>
  <c r="AP59" i="16"/>
  <c r="AQ59" i="16"/>
  <c r="AS59" i="16"/>
  <c r="AT59" i="16"/>
  <c r="AV59" i="16"/>
  <c r="AW59" i="16"/>
  <c r="AY59" i="16"/>
  <c r="AZ59" i="16"/>
  <c r="BB59" i="16"/>
  <c r="BC59" i="16"/>
  <c r="BE139" i="16"/>
  <c r="BF139" i="16"/>
  <c r="BH138" i="16"/>
  <c r="BI138" i="16"/>
  <c r="BK138" i="16"/>
  <c r="BL138" i="16"/>
  <c r="BN138" i="16"/>
  <c r="BO138" i="16"/>
  <c r="BQ138" i="16"/>
  <c r="BR138" i="16"/>
  <c r="BW133" i="16"/>
  <c r="BX133" i="16"/>
  <c r="BZ133" i="16"/>
  <c r="CA133" i="16"/>
  <c r="CC133" i="16"/>
  <c r="CD133" i="16"/>
  <c r="CF133" i="16"/>
  <c r="CG133" i="16"/>
  <c r="AA102" i="17"/>
  <c r="AB102" i="17"/>
  <c r="AD102" i="17"/>
  <c r="AE102" i="17"/>
  <c r="AG102" i="17"/>
  <c r="AH102" i="17"/>
  <c r="AJ102" i="17"/>
  <c r="AK102" i="17"/>
  <c r="AM99" i="17"/>
  <c r="AN99" i="17"/>
  <c r="AP96" i="17"/>
  <c r="AQ96" i="17"/>
  <c r="AS96" i="17"/>
  <c r="AT96" i="17"/>
  <c r="AV96" i="17"/>
  <c r="AW96" i="17"/>
  <c r="AY96" i="17"/>
  <c r="AZ96" i="17"/>
  <c r="BB96" i="17"/>
  <c r="BC96" i="17"/>
  <c r="BE95" i="17"/>
  <c r="BF95" i="17"/>
  <c r="BH94" i="17"/>
  <c r="BI94" i="17"/>
  <c r="BK94" i="17"/>
  <c r="BL94" i="17"/>
  <c r="BN94" i="17"/>
  <c r="BO94" i="17"/>
  <c r="BQ94" i="17"/>
  <c r="BR94" i="17"/>
  <c r="BW92" i="17"/>
  <c r="BX92" i="17"/>
  <c r="BZ89" i="17"/>
  <c r="CA89" i="17"/>
  <c r="CC88" i="17"/>
  <c r="CD88" i="17"/>
  <c r="CF88" i="17"/>
  <c r="CG88" i="17"/>
  <c r="I11" i="17"/>
  <c r="J11" i="17"/>
  <c r="L11" i="17"/>
  <c r="M11" i="17"/>
  <c r="O11" i="17"/>
  <c r="P11" i="17"/>
  <c r="R11" i="17"/>
  <c r="S11" i="17"/>
  <c r="U11" i="17"/>
  <c r="V11" i="17"/>
  <c r="X11" i="17"/>
  <c r="Y11" i="17"/>
  <c r="AA103" i="17"/>
  <c r="AB103" i="17"/>
  <c r="AD103" i="17"/>
  <c r="AE103" i="17"/>
  <c r="AG103" i="17"/>
  <c r="AH103" i="17"/>
  <c r="AJ103" i="17"/>
  <c r="AK103" i="17"/>
  <c r="AM100" i="17"/>
  <c r="AN100" i="17"/>
  <c r="AP97" i="17"/>
  <c r="AQ97" i="17"/>
  <c r="AS97" i="17"/>
  <c r="AT97" i="17"/>
  <c r="AV97" i="17"/>
  <c r="AW97" i="17"/>
  <c r="AY97" i="17"/>
  <c r="AZ97" i="17"/>
  <c r="BB97" i="17"/>
  <c r="BC97" i="17"/>
  <c r="BE96" i="17"/>
  <c r="BF96" i="17"/>
  <c r="BH95" i="17"/>
  <c r="BI95" i="17"/>
  <c r="BK95" i="17"/>
  <c r="BL95" i="17"/>
  <c r="BN95" i="17"/>
  <c r="BO95" i="17"/>
  <c r="BQ95" i="17"/>
  <c r="BR95" i="17"/>
  <c r="BW93" i="17"/>
  <c r="BX93" i="17"/>
  <c r="BZ90" i="17"/>
  <c r="CA90" i="17"/>
  <c r="CC89" i="17"/>
  <c r="CD89" i="17"/>
  <c r="CF89" i="17"/>
  <c r="CG89" i="17"/>
  <c r="I12" i="17"/>
  <c r="J12" i="17"/>
  <c r="L12" i="17"/>
  <c r="M12" i="17"/>
  <c r="O12" i="17"/>
  <c r="P12" i="17"/>
  <c r="R12" i="17"/>
  <c r="S12" i="17"/>
  <c r="U12" i="17"/>
  <c r="V12" i="17"/>
  <c r="X12" i="17"/>
  <c r="Y12" i="17"/>
  <c r="AA12" i="17"/>
  <c r="AB12" i="17"/>
  <c r="AD12" i="17"/>
  <c r="AE12" i="17"/>
  <c r="AG12" i="17"/>
  <c r="AH12" i="17"/>
  <c r="AJ12" i="17"/>
  <c r="AK12" i="17"/>
  <c r="AM101" i="17"/>
  <c r="AN101" i="17"/>
  <c r="AP98" i="17"/>
  <c r="AQ98" i="17"/>
  <c r="AS98" i="17"/>
  <c r="AT98" i="17"/>
  <c r="AV98" i="17"/>
  <c r="AW98" i="17"/>
  <c r="AY98" i="17"/>
  <c r="AZ98" i="17"/>
  <c r="BB98" i="17"/>
  <c r="BC98" i="17"/>
  <c r="BE97" i="17"/>
  <c r="BF97" i="17"/>
  <c r="BH96" i="17"/>
  <c r="BI96" i="17"/>
  <c r="BK96" i="17"/>
  <c r="BL96" i="17"/>
  <c r="BN96" i="17"/>
  <c r="BO96" i="17"/>
  <c r="BQ96" i="17"/>
  <c r="BR96" i="17"/>
  <c r="BW94" i="17"/>
  <c r="BX94" i="17"/>
  <c r="BZ91" i="17"/>
  <c r="CA91" i="17"/>
  <c r="CC90" i="17"/>
  <c r="CD90" i="17"/>
  <c r="CF90" i="17"/>
  <c r="CG90" i="17"/>
  <c r="I40" i="17"/>
  <c r="J40" i="17"/>
  <c r="L40" i="17"/>
  <c r="M40" i="17"/>
  <c r="O40" i="17"/>
  <c r="P40" i="17"/>
  <c r="R40" i="17"/>
  <c r="S40" i="17"/>
  <c r="U40" i="17"/>
  <c r="V40" i="17"/>
  <c r="X40" i="17"/>
  <c r="Y40" i="17"/>
  <c r="AA40" i="17"/>
  <c r="AB40" i="17"/>
  <c r="AD40" i="17"/>
  <c r="AE40" i="17"/>
  <c r="AG40" i="17"/>
  <c r="AH40" i="17"/>
  <c r="AJ40" i="17"/>
  <c r="AK40" i="17"/>
  <c r="AM102" i="17"/>
  <c r="AN102" i="17"/>
  <c r="AP99" i="17"/>
  <c r="AQ99" i="17"/>
  <c r="AS99" i="17"/>
  <c r="AT99" i="17"/>
  <c r="AV99" i="17"/>
  <c r="AW99" i="17"/>
  <c r="AY99" i="17"/>
  <c r="AZ99" i="17"/>
  <c r="BB99" i="17"/>
  <c r="BC99" i="17"/>
  <c r="BE98" i="17"/>
  <c r="BF98" i="17"/>
  <c r="BH97" i="17"/>
  <c r="BI97" i="17"/>
  <c r="BK97" i="17"/>
  <c r="BL97" i="17"/>
  <c r="BN97" i="17"/>
  <c r="BO97" i="17"/>
  <c r="BQ97" i="17"/>
  <c r="BR97" i="17"/>
  <c r="BW95" i="17"/>
  <c r="BX95" i="17"/>
  <c r="BZ92" i="17"/>
  <c r="CA92" i="17"/>
  <c r="CC91" i="17"/>
  <c r="CD91" i="17"/>
  <c r="CF91" i="17"/>
  <c r="CG91" i="17"/>
  <c r="I38" i="17"/>
  <c r="J38" i="17"/>
  <c r="L38" i="17"/>
  <c r="M38" i="17"/>
  <c r="O38" i="17"/>
  <c r="P38" i="17"/>
  <c r="R38" i="17"/>
  <c r="S38" i="17"/>
  <c r="U38" i="17"/>
  <c r="V38" i="17"/>
  <c r="X38" i="17"/>
  <c r="Y38" i="17"/>
  <c r="AA38" i="17"/>
  <c r="AB38" i="17"/>
  <c r="AD38" i="17"/>
  <c r="AE38" i="17"/>
  <c r="AG38" i="17"/>
  <c r="AH38" i="17"/>
  <c r="AJ38" i="17"/>
  <c r="AK38" i="17"/>
  <c r="AM103" i="17"/>
  <c r="AN103" i="17"/>
  <c r="AP100" i="17"/>
  <c r="AQ100" i="17"/>
  <c r="AS100" i="17"/>
  <c r="AT100" i="17"/>
  <c r="AV100" i="17"/>
  <c r="AW100" i="17"/>
  <c r="AY100" i="17"/>
  <c r="AZ100" i="17"/>
  <c r="BB100" i="17"/>
  <c r="BC100" i="17"/>
  <c r="BE99" i="17"/>
  <c r="BF99" i="17"/>
  <c r="BH98" i="17"/>
  <c r="BI98" i="17"/>
  <c r="BK98" i="17"/>
  <c r="BL98" i="17"/>
  <c r="BN98" i="17"/>
  <c r="BO98" i="17"/>
  <c r="BQ98" i="17"/>
  <c r="BR98" i="17"/>
  <c r="BW96" i="17"/>
  <c r="BX96" i="17"/>
  <c r="BZ93" i="17"/>
  <c r="CA93" i="17"/>
  <c r="CC92" i="17"/>
  <c r="CD92" i="17"/>
  <c r="CF92" i="17"/>
  <c r="CG92" i="17"/>
  <c r="AP101" i="17"/>
  <c r="AQ101" i="17"/>
  <c r="AS101" i="17"/>
  <c r="AT101" i="17"/>
  <c r="AV101" i="17"/>
  <c r="AW101" i="17"/>
  <c r="AY101" i="17"/>
  <c r="AZ101" i="17"/>
  <c r="BB101" i="17"/>
  <c r="BC101" i="17"/>
  <c r="BE100" i="17"/>
  <c r="BF100" i="17"/>
  <c r="BH99" i="17"/>
  <c r="BI99" i="17"/>
  <c r="BK99" i="17"/>
  <c r="BL99" i="17"/>
  <c r="BN99" i="17"/>
  <c r="BO99" i="17"/>
  <c r="BQ99" i="17"/>
  <c r="BR99" i="17"/>
  <c r="BW97" i="17"/>
  <c r="BX97" i="17"/>
  <c r="BZ94" i="17"/>
  <c r="CA94" i="17"/>
  <c r="CC93" i="17"/>
  <c r="CD93" i="17"/>
  <c r="CF93" i="17"/>
  <c r="CG93" i="17"/>
  <c r="AP102" i="17"/>
  <c r="AQ102" i="17"/>
  <c r="AS102" i="17"/>
  <c r="AT102" i="17"/>
  <c r="AV102" i="17"/>
  <c r="AW102" i="17"/>
  <c r="AY102" i="17"/>
  <c r="AZ102" i="17"/>
  <c r="BB102" i="17"/>
  <c r="BC102" i="17"/>
  <c r="BE101" i="17"/>
  <c r="BF101" i="17"/>
  <c r="BH100" i="17"/>
  <c r="BI100" i="17"/>
  <c r="BK100" i="17"/>
  <c r="BL100" i="17"/>
  <c r="BN100" i="17"/>
  <c r="BO100" i="17"/>
  <c r="BQ100" i="17"/>
  <c r="BR100" i="17"/>
  <c r="BW98" i="17"/>
  <c r="BX98" i="17"/>
  <c r="BZ95" i="17"/>
  <c r="CA95" i="17"/>
  <c r="CC94" i="17"/>
  <c r="CD94" i="17"/>
  <c r="CF94" i="17"/>
  <c r="CG94" i="17"/>
  <c r="I24" i="17"/>
  <c r="J24" i="17"/>
  <c r="L24" i="17"/>
  <c r="M24" i="17"/>
  <c r="O24" i="17"/>
  <c r="P24" i="17"/>
  <c r="R24" i="17"/>
  <c r="S24" i="17"/>
  <c r="U24" i="17"/>
  <c r="V24" i="17"/>
  <c r="X24" i="17"/>
  <c r="Y24" i="17"/>
  <c r="AA24" i="17"/>
  <c r="AB24" i="17"/>
  <c r="AD24" i="17"/>
  <c r="AE24" i="17"/>
  <c r="AG24" i="17"/>
  <c r="AH24" i="17"/>
  <c r="AJ24" i="17"/>
  <c r="AK24" i="17"/>
  <c r="AM24" i="17"/>
  <c r="AN24" i="17"/>
  <c r="AP103" i="17"/>
  <c r="AQ103" i="17"/>
  <c r="AS103" i="17"/>
  <c r="AT103" i="17"/>
  <c r="AV103" i="17"/>
  <c r="AW103" i="17"/>
  <c r="AY103" i="17"/>
  <c r="AZ103" i="17"/>
  <c r="BB103" i="17"/>
  <c r="BC103" i="17"/>
  <c r="BE102" i="17"/>
  <c r="BF102" i="17"/>
  <c r="BH101" i="17"/>
  <c r="BI101" i="17"/>
  <c r="BK101" i="17"/>
  <c r="BL101" i="17"/>
  <c r="BN101" i="17"/>
  <c r="BO101" i="17"/>
  <c r="BQ101" i="17"/>
  <c r="BR101" i="17"/>
  <c r="BW99" i="17"/>
  <c r="BX99" i="17"/>
  <c r="BZ96" i="17"/>
  <c r="CA96" i="17"/>
  <c r="CC95" i="17"/>
  <c r="CD95" i="17"/>
  <c r="CF95" i="17"/>
  <c r="CG95" i="17"/>
  <c r="I33" i="17"/>
  <c r="J33" i="17"/>
  <c r="L33" i="17"/>
  <c r="M33" i="17"/>
  <c r="O33" i="17"/>
  <c r="P33" i="17"/>
  <c r="R33" i="17"/>
  <c r="S33" i="17"/>
  <c r="U33" i="17"/>
  <c r="V33" i="17"/>
  <c r="X33" i="17"/>
  <c r="Y33" i="17"/>
  <c r="AA33" i="17"/>
  <c r="AB33" i="17"/>
  <c r="AD33" i="17"/>
  <c r="AE33" i="17"/>
  <c r="AG33" i="17"/>
  <c r="AH33" i="17"/>
  <c r="AJ33" i="17"/>
  <c r="AK33" i="17"/>
  <c r="AM33" i="17"/>
  <c r="AN33" i="17"/>
  <c r="AP33" i="17"/>
  <c r="AQ33" i="17"/>
  <c r="AS33" i="17"/>
  <c r="AT33" i="17"/>
  <c r="AV33" i="17"/>
  <c r="AW33" i="17"/>
  <c r="AY33" i="17"/>
  <c r="AZ33" i="17"/>
  <c r="BB33" i="17"/>
  <c r="BC33" i="17"/>
  <c r="BE103" i="17"/>
  <c r="BF103" i="17"/>
  <c r="BH102" i="17"/>
  <c r="BI102" i="17"/>
  <c r="BK102" i="17"/>
  <c r="BL102" i="17"/>
  <c r="BN102" i="17"/>
  <c r="BO102" i="17"/>
  <c r="BQ102" i="17"/>
  <c r="BR102" i="17"/>
  <c r="BW100" i="17"/>
  <c r="BX100" i="17"/>
  <c r="BZ97" i="17"/>
  <c r="CA97" i="17"/>
  <c r="CC96" i="17"/>
  <c r="CD96" i="17"/>
  <c r="CF96" i="17"/>
  <c r="CG96" i="17"/>
  <c r="I20" i="17"/>
  <c r="J20" i="17"/>
  <c r="L20" i="17"/>
  <c r="M20" i="17"/>
  <c r="O20" i="17"/>
  <c r="P20" i="17"/>
  <c r="R20" i="17"/>
  <c r="S20" i="17"/>
  <c r="U20" i="17"/>
  <c r="V20" i="17"/>
  <c r="X20" i="17"/>
  <c r="Y20" i="17"/>
  <c r="AA20" i="17"/>
  <c r="AB20" i="17"/>
  <c r="AD20" i="17"/>
  <c r="AE20" i="17"/>
  <c r="AG20" i="17"/>
  <c r="AH20" i="17"/>
  <c r="AJ20" i="17"/>
  <c r="AK20" i="17"/>
  <c r="AM20" i="17"/>
  <c r="AN20" i="17"/>
  <c r="AP20" i="17"/>
  <c r="AQ20" i="17"/>
  <c r="AS20" i="17"/>
  <c r="AT20" i="17"/>
  <c r="AV20" i="17"/>
  <c r="AW20" i="17"/>
  <c r="AY20" i="17"/>
  <c r="AZ20" i="17"/>
  <c r="BB20" i="17"/>
  <c r="BC20" i="17"/>
  <c r="BE20" i="17"/>
  <c r="BF20" i="17"/>
  <c r="BH103" i="17"/>
  <c r="BI103" i="17"/>
  <c r="BK103" i="17"/>
  <c r="BL103" i="17"/>
  <c r="BN103" i="17"/>
  <c r="BO103" i="17"/>
  <c r="BQ103" i="17"/>
  <c r="BR103" i="17"/>
  <c r="BW101" i="17"/>
  <c r="BX101" i="17"/>
  <c r="BZ98" i="17"/>
  <c r="CA98" i="17"/>
  <c r="CC97" i="17"/>
  <c r="CD97" i="17"/>
  <c r="CF97" i="17"/>
  <c r="CG97" i="17"/>
  <c r="I31" i="17"/>
  <c r="J31" i="17"/>
  <c r="L31" i="17"/>
  <c r="M31" i="17"/>
  <c r="O31" i="17"/>
  <c r="P31" i="17"/>
  <c r="R31" i="17"/>
  <c r="S31" i="17"/>
  <c r="U31" i="17"/>
  <c r="V31" i="17"/>
  <c r="X31" i="17"/>
  <c r="Y31" i="17"/>
  <c r="AA31" i="17"/>
  <c r="AB31" i="17"/>
  <c r="AD31" i="17"/>
  <c r="AE31" i="17"/>
  <c r="AG31" i="17"/>
  <c r="AH31" i="17"/>
  <c r="AJ31" i="17"/>
  <c r="AK31" i="17"/>
  <c r="AM31" i="17"/>
  <c r="AN31" i="17"/>
  <c r="AP31" i="17"/>
  <c r="AQ31" i="17"/>
  <c r="AS31" i="17"/>
  <c r="AT31" i="17"/>
  <c r="AV31" i="17"/>
  <c r="AW31" i="17"/>
  <c r="AY31" i="17"/>
  <c r="AZ31" i="17"/>
  <c r="BB31" i="17"/>
  <c r="BC31" i="17"/>
  <c r="BE31" i="17"/>
  <c r="BF31" i="17"/>
  <c r="BH31" i="17"/>
  <c r="BI31" i="17"/>
  <c r="BK31" i="17"/>
  <c r="BL31" i="17"/>
  <c r="BN31" i="17"/>
  <c r="BO31" i="17"/>
  <c r="BQ31" i="17"/>
  <c r="BR31" i="17"/>
  <c r="BW102" i="17"/>
  <c r="BX102" i="17"/>
  <c r="BZ99" i="17"/>
  <c r="CA99" i="17"/>
  <c r="CC98" i="17"/>
  <c r="CD98" i="17"/>
  <c r="CF98" i="17"/>
  <c r="CG98" i="17"/>
  <c r="I42" i="17"/>
  <c r="J42" i="17"/>
  <c r="L42" i="17"/>
  <c r="M42" i="17"/>
  <c r="O42" i="17"/>
  <c r="P42" i="17"/>
  <c r="R42" i="17"/>
  <c r="S42" i="17"/>
  <c r="U42" i="17"/>
  <c r="V42" i="17"/>
  <c r="X42" i="17"/>
  <c r="Y42" i="17"/>
  <c r="AA42" i="17"/>
  <c r="AB42" i="17"/>
  <c r="AD42" i="17"/>
  <c r="AE42" i="17"/>
  <c r="AG42" i="17"/>
  <c r="AH42" i="17"/>
  <c r="AJ42" i="17"/>
  <c r="AK42" i="17"/>
  <c r="AM42" i="17"/>
  <c r="AN42" i="17"/>
  <c r="AP42" i="17"/>
  <c r="AQ42" i="17"/>
  <c r="AS42" i="17"/>
  <c r="AT42" i="17"/>
  <c r="AV42" i="17"/>
  <c r="AW42" i="17"/>
  <c r="AY42" i="17"/>
  <c r="AZ42" i="17"/>
  <c r="BB42" i="17"/>
  <c r="BC42" i="17"/>
  <c r="BE42" i="17"/>
  <c r="BF42" i="17"/>
  <c r="BH42" i="17"/>
  <c r="BI42" i="17"/>
  <c r="BK42" i="17"/>
  <c r="BL42" i="17"/>
  <c r="BN42" i="17"/>
  <c r="BO42" i="17"/>
  <c r="BQ42" i="17"/>
  <c r="BR42" i="17"/>
  <c r="BW103" i="17"/>
  <c r="BX103" i="17"/>
  <c r="BZ100" i="17"/>
  <c r="CA100" i="17"/>
  <c r="CC99" i="17"/>
  <c r="CD99" i="17"/>
  <c r="CF99" i="17"/>
  <c r="CG99" i="17"/>
  <c r="I29" i="17"/>
  <c r="J29" i="17"/>
  <c r="L29" i="17"/>
  <c r="M29" i="17"/>
  <c r="O29" i="17"/>
  <c r="P29" i="17"/>
  <c r="R29" i="17"/>
  <c r="S29" i="17"/>
  <c r="U29" i="17"/>
  <c r="V29" i="17"/>
  <c r="X29" i="17"/>
  <c r="Y29" i="17"/>
  <c r="AA29" i="17"/>
  <c r="AB29" i="17"/>
  <c r="AD29" i="17"/>
  <c r="AE29" i="17"/>
  <c r="AG29" i="17"/>
  <c r="AH29" i="17"/>
  <c r="AJ29" i="17"/>
  <c r="AK29" i="17"/>
  <c r="AM29" i="17"/>
  <c r="AN29" i="17"/>
  <c r="AP29" i="17"/>
  <c r="AQ29" i="17"/>
  <c r="AS29" i="17"/>
  <c r="AT29" i="17"/>
  <c r="AV29" i="17"/>
  <c r="AW29" i="17"/>
  <c r="AY29" i="17"/>
  <c r="AZ29" i="17"/>
  <c r="BB29" i="17"/>
  <c r="BC29" i="17"/>
  <c r="BE29" i="17"/>
  <c r="BF29" i="17"/>
  <c r="BH29" i="17"/>
  <c r="BI29" i="17"/>
  <c r="BK29" i="17"/>
  <c r="BL29" i="17"/>
  <c r="BN29" i="17"/>
  <c r="BO29" i="17"/>
  <c r="BQ29" i="17"/>
  <c r="BR29" i="17"/>
  <c r="BW29" i="17"/>
  <c r="BX29" i="17"/>
  <c r="BZ101" i="17"/>
  <c r="CA101" i="17"/>
  <c r="CC100" i="17"/>
  <c r="CD100" i="17"/>
  <c r="CF100" i="17"/>
  <c r="CG100" i="17"/>
  <c r="I21" i="17"/>
  <c r="J21" i="17"/>
  <c r="L21" i="17"/>
  <c r="M21" i="17"/>
  <c r="O21" i="17"/>
  <c r="P21" i="17"/>
  <c r="R21" i="17"/>
  <c r="S21" i="17"/>
  <c r="U21" i="17"/>
  <c r="V21" i="17"/>
  <c r="X21" i="17"/>
  <c r="Y21" i="17"/>
  <c r="AA21" i="17"/>
  <c r="AB21" i="17"/>
  <c r="AD21" i="17"/>
  <c r="AE21" i="17"/>
  <c r="AG21" i="17"/>
  <c r="AH21" i="17"/>
  <c r="AJ21" i="17"/>
  <c r="AK21" i="17"/>
  <c r="AM21" i="17"/>
  <c r="AN21" i="17"/>
  <c r="AP21" i="17"/>
  <c r="AQ21" i="17"/>
  <c r="AS21" i="17"/>
  <c r="AT21" i="17"/>
  <c r="AV21" i="17"/>
  <c r="AW21" i="17"/>
  <c r="AY21" i="17"/>
  <c r="AZ21" i="17"/>
  <c r="BB21" i="17"/>
  <c r="BC21" i="17"/>
  <c r="BE21" i="17"/>
  <c r="BF21" i="17"/>
  <c r="BH21" i="17"/>
  <c r="BI21" i="17"/>
  <c r="BK21" i="17"/>
  <c r="BL21" i="17"/>
  <c r="BN21" i="17"/>
  <c r="BO21" i="17"/>
  <c r="BQ21" i="17"/>
  <c r="BR21" i="17"/>
  <c r="BW21" i="17"/>
  <c r="BX21" i="17"/>
  <c r="BZ102" i="17"/>
  <c r="CA102" i="17"/>
  <c r="CC101" i="17"/>
  <c r="CD101" i="17"/>
  <c r="CF101" i="17"/>
  <c r="CG101" i="17"/>
  <c r="I27" i="17"/>
  <c r="J27" i="17"/>
  <c r="L27" i="17"/>
  <c r="M27" i="17"/>
  <c r="O27" i="17"/>
  <c r="P27" i="17"/>
  <c r="R27" i="17"/>
  <c r="S27" i="17"/>
  <c r="U27" i="17"/>
  <c r="V27" i="17"/>
  <c r="X27" i="17"/>
  <c r="Y27" i="17"/>
  <c r="AA27" i="17"/>
  <c r="AB27" i="17"/>
  <c r="AD27" i="17"/>
  <c r="AE27" i="17"/>
  <c r="AG27" i="17"/>
  <c r="AH27" i="17"/>
  <c r="AJ27" i="17"/>
  <c r="AK27" i="17"/>
  <c r="AM27" i="17"/>
  <c r="AN27" i="17"/>
  <c r="AP27" i="17"/>
  <c r="AQ27" i="17"/>
  <c r="AS27" i="17"/>
  <c r="AT27" i="17"/>
  <c r="AV27" i="17"/>
  <c r="AW27" i="17"/>
  <c r="AY27" i="17"/>
  <c r="AZ27" i="17"/>
  <c r="BB27" i="17"/>
  <c r="BC27" i="17"/>
  <c r="BE27" i="17"/>
  <c r="BF27" i="17"/>
  <c r="BH27" i="17"/>
  <c r="BI27" i="17"/>
  <c r="BK27" i="17"/>
  <c r="BL27" i="17"/>
  <c r="BN27" i="17"/>
  <c r="BO27" i="17"/>
  <c r="BQ27" i="17"/>
  <c r="BR27" i="17"/>
  <c r="BW27" i="17"/>
  <c r="BX27" i="17"/>
  <c r="BZ103" i="17"/>
  <c r="CA103" i="17"/>
  <c r="CC102" i="17"/>
  <c r="CD102" i="17"/>
  <c r="CF102" i="17"/>
  <c r="CG102" i="17"/>
  <c r="I7" i="16"/>
  <c r="J7" i="16"/>
  <c r="L7" i="16"/>
  <c r="M7" i="16"/>
  <c r="O7" i="16"/>
  <c r="P7" i="16"/>
  <c r="R7" i="16"/>
  <c r="S7" i="16"/>
  <c r="U7" i="16"/>
  <c r="V7" i="16"/>
  <c r="X74" i="16"/>
  <c r="Y74" i="16"/>
  <c r="AA132" i="16"/>
  <c r="AB132" i="16"/>
  <c r="AD132" i="16"/>
  <c r="AE132" i="16"/>
  <c r="AG132" i="16"/>
  <c r="AH132" i="16"/>
  <c r="AJ132" i="16"/>
  <c r="AK132" i="16"/>
  <c r="AM131" i="16"/>
  <c r="AN131" i="16"/>
  <c r="AP129" i="16"/>
  <c r="AQ129" i="16"/>
  <c r="AS129" i="16"/>
  <c r="AT129" i="16"/>
  <c r="AV129" i="16"/>
  <c r="AW129" i="16"/>
  <c r="AY129" i="16"/>
  <c r="AZ129" i="16"/>
  <c r="BB129" i="16"/>
  <c r="BC129" i="16"/>
  <c r="BE124" i="16"/>
  <c r="BF124" i="16"/>
  <c r="BH69" i="16"/>
  <c r="BI69" i="16"/>
  <c r="BK69" i="16"/>
  <c r="BL69" i="16"/>
  <c r="BN69" i="16"/>
  <c r="BO69" i="16"/>
  <c r="BQ69" i="16"/>
  <c r="BR69" i="16"/>
  <c r="BW119" i="16"/>
  <c r="BX119" i="16"/>
  <c r="BZ119" i="16"/>
  <c r="CA119" i="16"/>
  <c r="CC118" i="16"/>
  <c r="CD118" i="16"/>
  <c r="CF118" i="16"/>
  <c r="CG118" i="16"/>
  <c r="X139" i="16"/>
  <c r="Y139" i="16"/>
  <c r="AA133" i="16"/>
  <c r="AB133" i="16"/>
  <c r="AD133" i="16"/>
  <c r="AE133" i="16"/>
  <c r="AG133" i="16"/>
  <c r="AH133" i="16"/>
  <c r="AJ133" i="16"/>
  <c r="AK133" i="16"/>
  <c r="AM132" i="16"/>
  <c r="AN132" i="16"/>
  <c r="AP130" i="16"/>
  <c r="AQ130" i="16"/>
  <c r="AS130" i="16"/>
  <c r="AT130" i="16"/>
  <c r="AV130" i="16"/>
  <c r="AW130" i="16"/>
  <c r="AY130" i="16"/>
  <c r="AZ130" i="16"/>
  <c r="BB130" i="16"/>
  <c r="BC130" i="16"/>
  <c r="BE125" i="16"/>
  <c r="BF125" i="16"/>
  <c r="BH124" i="16"/>
  <c r="BI124" i="16"/>
  <c r="BK124" i="16"/>
  <c r="BL124" i="16"/>
  <c r="BN124" i="16"/>
  <c r="BO124" i="16"/>
  <c r="BQ124" i="16"/>
  <c r="BR124" i="16"/>
  <c r="BW120" i="16"/>
  <c r="BX120" i="16"/>
  <c r="BZ120" i="16"/>
  <c r="CA120" i="16"/>
  <c r="CC119" i="16"/>
  <c r="CD119" i="16"/>
  <c r="CF119" i="16"/>
  <c r="CG119" i="16"/>
  <c r="X140" i="16"/>
  <c r="Y140" i="16"/>
  <c r="AA134" i="16"/>
  <c r="AB134" i="16"/>
  <c r="AD134" i="16"/>
  <c r="AE134" i="16"/>
  <c r="AG134" i="16"/>
  <c r="AH134" i="16"/>
  <c r="AJ134" i="16"/>
  <c r="AK134" i="16"/>
  <c r="AM133" i="16"/>
  <c r="AN133" i="16"/>
  <c r="AP131" i="16"/>
  <c r="AQ131" i="16"/>
  <c r="AS131" i="16"/>
  <c r="AT131" i="16"/>
  <c r="AV131" i="16"/>
  <c r="AW131" i="16"/>
  <c r="AY131" i="16"/>
  <c r="AZ131" i="16"/>
  <c r="BB131" i="16"/>
  <c r="BC131" i="16"/>
  <c r="BE126" i="16"/>
  <c r="BF126" i="16"/>
  <c r="BH125" i="16"/>
  <c r="BI125" i="16"/>
  <c r="BK125" i="16"/>
  <c r="BL125" i="16"/>
  <c r="BN125" i="16"/>
  <c r="BO125" i="16"/>
  <c r="BQ125" i="16"/>
  <c r="BR125" i="16"/>
  <c r="BW121" i="16"/>
  <c r="BX121" i="16"/>
  <c r="BZ121" i="16"/>
  <c r="CA121" i="16"/>
  <c r="CC120" i="16"/>
  <c r="CD120" i="16"/>
  <c r="CF120" i="16"/>
  <c r="CG120" i="16"/>
  <c r="AA135" i="16"/>
  <c r="AB135" i="16"/>
  <c r="AD135" i="16"/>
  <c r="AE135" i="16"/>
  <c r="AG135" i="16"/>
  <c r="AH135" i="16"/>
  <c r="AJ135" i="16"/>
  <c r="AK135" i="16"/>
  <c r="AM134" i="16"/>
  <c r="AN134" i="16"/>
  <c r="AP132" i="16"/>
  <c r="AQ132" i="16"/>
  <c r="AS132" i="16"/>
  <c r="AT132" i="16"/>
  <c r="AV132" i="16"/>
  <c r="AW132" i="16"/>
  <c r="AY132" i="16"/>
  <c r="AZ132" i="16"/>
  <c r="BB132" i="16"/>
  <c r="BC132" i="16"/>
  <c r="BE127" i="16"/>
  <c r="BF127" i="16"/>
  <c r="BH126" i="16"/>
  <c r="BI126" i="16"/>
  <c r="BK126" i="16"/>
  <c r="BL126" i="16"/>
  <c r="BN126" i="16"/>
  <c r="BO126" i="16"/>
  <c r="BQ126" i="16"/>
  <c r="BR126" i="16"/>
  <c r="BW122" i="16"/>
  <c r="BX122" i="16"/>
  <c r="BZ122" i="16"/>
  <c r="CA122" i="16"/>
  <c r="CC121" i="16"/>
  <c r="CD121" i="16"/>
  <c r="CF121" i="16"/>
  <c r="CG121" i="16"/>
  <c r="I49" i="16"/>
  <c r="J49" i="16"/>
  <c r="L49" i="16"/>
  <c r="M49" i="16"/>
  <c r="O49" i="16"/>
  <c r="P49" i="16"/>
  <c r="R49" i="16"/>
  <c r="S49" i="16"/>
  <c r="U49" i="16"/>
  <c r="V49" i="16"/>
  <c r="X49" i="16"/>
  <c r="Y49" i="16"/>
  <c r="AA136" i="16"/>
  <c r="AB136" i="16"/>
  <c r="AD136" i="16"/>
  <c r="AE136" i="16"/>
  <c r="AG136" i="16"/>
  <c r="AH136" i="16"/>
  <c r="AJ136" i="16"/>
  <c r="AK136" i="16"/>
  <c r="AM135" i="16"/>
  <c r="AN135" i="16"/>
  <c r="AP133" i="16"/>
  <c r="AQ133" i="16"/>
  <c r="AS133" i="16"/>
  <c r="AT133" i="16"/>
  <c r="AV133" i="16"/>
  <c r="AW133" i="16"/>
  <c r="AY133" i="16"/>
  <c r="AZ133" i="16"/>
  <c r="BB133" i="16"/>
  <c r="BC133" i="16"/>
  <c r="BE128" i="16"/>
  <c r="BF128" i="16"/>
  <c r="BH127" i="16"/>
  <c r="BI127" i="16"/>
  <c r="BK127" i="16"/>
  <c r="BL127" i="16"/>
  <c r="BN127" i="16"/>
  <c r="BO127" i="16"/>
  <c r="BQ127" i="16"/>
  <c r="BR127" i="16"/>
  <c r="BW123" i="16"/>
  <c r="BX123" i="16"/>
  <c r="BZ123" i="16"/>
  <c r="CA123" i="16"/>
  <c r="CC122" i="16"/>
  <c r="CD122" i="16"/>
  <c r="CF122" i="16"/>
  <c r="CG122" i="16"/>
  <c r="I21" i="18"/>
  <c r="J21" i="18"/>
  <c r="L21" i="18"/>
  <c r="M21" i="18"/>
  <c r="O21" i="18"/>
  <c r="P21" i="18"/>
  <c r="R21" i="18"/>
  <c r="S21" i="18"/>
  <c r="U21" i="18"/>
  <c r="V21" i="18"/>
  <c r="X62" i="18"/>
  <c r="Y62" i="18"/>
  <c r="AA60" i="18"/>
  <c r="AB60" i="18"/>
  <c r="AD60" i="18"/>
  <c r="AE60" i="18"/>
  <c r="AG60" i="18"/>
  <c r="AH60" i="18"/>
  <c r="AJ60" i="18"/>
  <c r="AK60" i="18"/>
  <c r="AM59" i="18"/>
  <c r="AN59" i="18"/>
  <c r="AP59" i="18"/>
  <c r="AQ59" i="18"/>
  <c r="AS59" i="18"/>
  <c r="AT59" i="18"/>
  <c r="AV59" i="18"/>
  <c r="AW59" i="18"/>
  <c r="AY59" i="18"/>
  <c r="AZ59" i="18"/>
  <c r="BB59" i="18"/>
  <c r="BC59" i="18"/>
  <c r="BE59" i="18"/>
  <c r="BF59" i="18"/>
  <c r="BH59" i="18"/>
  <c r="BI59" i="18"/>
  <c r="BK59" i="18"/>
  <c r="BL59" i="18"/>
  <c r="BN59" i="18"/>
  <c r="BO59" i="18"/>
  <c r="BQ59" i="18"/>
  <c r="BR59" i="18"/>
  <c r="BW59" i="18"/>
  <c r="BX59" i="18"/>
  <c r="BZ57" i="18"/>
  <c r="CA57" i="18"/>
  <c r="CC57" i="18"/>
  <c r="CD57" i="18"/>
  <c r="CF54" i="18"/>
  <c r="CG54" i="18"/>
  <c r="I16" i="18"/>
  <c r="J16" i="18"/>
  <c r="L16" i="18"/>
  <c r="M16" i="18"/>
  <c r="O16" i="18"/>
  <c r="P16" i="18"/>
  <c r="R16" i="18"/>
  <c r="S16" i="18"/>
  <c r="U16" i="18"/>
  <c r="V16" i="18"/>
  <c r="X16" i="18"/>
  <c r="Y16" i="18"/>
  <c r="AA61" i="18"/>
  <c r="AB61" i="18"/>
  <c r="AD61" i="18"/>
  <c r="AE61" i="18"/>
  <c r="AG61" i="18"/>
  <c r="AH61" i="18"/>
  <c r="AJ61" i="18"/>
  <c r="AK61" i="18"/>
  <c r="AM60" i="18"/>
  <c r="AN60" i="18"/>
  <c r="AP60" i="18"/>
  <c r="AQ60" i="18"/>
  <c r="AS60" i="18"/>
  <c r="AT60" i="18"/>
  <c r="AV60" i="18"/>
  <c r="AW60" i="18"/>
  <c r="AY60" i="18"/>
  <c r="AZ60" i="18"/>
  <c r="BB60" i="18"/>
  <c r="BC60" i="18"/>
  <c r="BE60" i="18"/>
  <c r="BF60" i="18"/>
  <c r="BH60" i="18"/>
  <c r="BI60" i="18"/>
  <c r="BK60" i="18"/>
  <c r="BL60" i="18"/>
  <c r="BN60" i="18"/>
  <c r="BO60" i="18"/>
  <c r="BQ60" i="18"/>
  <c r="BR60" i="18"/>
  <c r="BW60" i="18"/>
  <c r="BX60" i="18"/>
  <c r="BZ58" i="18"/>
  <c r="CA58" i="18"/>
  <c r="CC58" i="18"/>
  <c r="CD58" i="18"/>
  <c r="CF55" i="18"/>
  <c r="CG55" i="18"/>
  <c r="I15" i="18"/>
  <c r="J15" i="18"/>
  <c r="L15" i="18"/>
  <c r="M15" i="18"/>
  <c r="O15" i="18"/>
  <c r="P15" i="18"/>
  <c r="R15" i="18"/>
  <c r="S15" i="18"/>
  <c r="U15" i="18"/>
  <c r="V15" i="18"/>
  <c r="X15" i="18"/>
  <c r="Y15" i="18"/>
  <c r="AA62" i="18"/>
  <c r="AB62" i="18"/>
  <c r="AD62" i="18"/>
  <c r="AE62" i="18"/>
  <c r="AG62" i="18"/>
  <c r="AH62" i="18"/>
  <c r="AJ62" i="18"/>
  <c r="AK62" i="18"/>
  <c r="AM61" i="18"/>
  <c r="AN61" i="18"/>
  <c r="AP61" i="18"/>
  <c r="AQ61" i="18"/>
  <c r="AS61" i="18"/>
  <c r="AT61" i="18"/>
  <c r="AV61" i="18"/>
  <c r="AW61" i="18"/>
  <c r="AY61" i="18"/>
  <c r="AZ61" i="18"/>
  <c r="BB61" i="18"/>
  <c r="BC61" i="18"/>
  <c r="BE61" i="18"/>
  <c r="BF61" i="18"/>
  <c r="BH61" i="18"/>
  <c r="BI61" i="18"/>
  <c r="BK61" i="18"/>
  <c r="BL61" i="18"/>
  <c r="BN61" i="18"/>
  <c r="BO61" i="18"/>
  <c r="BQ61" i="18"/>
  <c r="BR61" i="18"/>
  <c r="BW61" i="18"/>
  <c r="BX61" i="18"/>
  <c r="BZ59" i="18"/>
  <c r="CA59" i="18"/>
  <c r="CC59" i="18"/>
  <c r="CD59" i="18"/>
  <c r="CF56" i="18"/>
  <c r="CG56" i="18"/>
  <c r="AA16" i="18"/>
  <c r="AB16" i="18"/>
  <c r="AD16" i="18"/>
  <c r="AE16" i="18"/>
  <c r="AG16" i="18"/>
  <c r="AH16" i="18"/>
  <c r="AJ16" i="18"/>
  <c r="AK16" i="18"/>
  <c r="AM62" i="18"/>
  <c r="AN62" i="18"/>
  <c r="AP62" i="18"/>
  <c r="AQ62" i="18"/>
  <c r="AS62" i="18"/>
  <c r="AT62" i="18"/>
  <c r="AV62" i="18"/>
  <c r="AW62" i="18"/>
  <c r="AY62" i="18"/>
  <c r="AZ62" i="18"/>
  <c r="BB62" i="18"/>
  <c r="BC62" i="18"/>
  <c r="BE62" i="18"/>
  <c r="BF62" i="18"/>
  <c r="BH62" i="18"/>
  <c r="BI62" i="18"/>
  <c r="BK62" i="18"/>
  <c r="BL62" i="18"/>
  <c r="BN62" i="18"/>
  <c r="BO62" i="18"/>
  <c r="BQ62" i="18"/>
  <c r="BR62" i="18"/>
  <c r="BW62" i="18"/>
  <c r="BX62" i="18"/>
  <c r="BZ60" i="18"/>
  <c r="CA60" i="18"/>
  <c r="CC60" i="18"/>
  <c r="CD60" i="18"/>
  <c r="CF57" i="18"/>
  <c r="CG57" i="18"/>
  <c r="I28" i="18"/>
  <c r="J28" i="18"/>
  <c r="L28" i="18"/>
  <c r="M28" i="18"/>
  <c r="O28" i="18"/>
  <c r="P28" i="18"/>
  <c r="R28" i="18"/>
  <c r="S28" i="18"/>
  <c r="U28" i="18"/>
  <c r="V28" i="18"/>
  <c r="X28" i="18"/>
  <c r="Y28" i="18"/>
  <c r="AA28" i="18"/>
  <c r="AB28" i="18"/>
  <c r="AD28" i="18"/>
  <c r="AE28" i="18"/>
  <c r="AG28" i="18"/>
  <c r="AH28" i="18"/>
  <c r="AJ28" i="18"/>
  <c r="AK28" i="18"/>
  <c r="AM28" i="18"/>
  <c r="AN28" i="18"/>
  <c r="AP28" i="18"/>
  <c r="AQ28" i="18"/>
  <c r="AS28" i="18"/>
  <c r="AT28" i="18"/>
  <c r="AV28" i="18"/>
  <c r="AW28" i="18"/>
  <c r="AY28" i="18"/>
  <c r="AZ28" i="18"/>
  <c r="BB28" i="18"/>
  <c r="BC28" i="18"/>
  <c r="BE28" i="18"/>
  <c r="BF28" i="18"/>
  <c r="BH28" i="18"/>
  <c r="BI28" i="18"/>
  <c r="BK28" i="18"/>
  <c r="BL28" i="18"/>
  <c r="BN28" i="18"/>
  <c r="BO28" i="18"/>
  <c r="BQ28" i="18"/>
  <c r="BR28" i="18"/>
  <c r="BW28" i="18"/>
  <c r="BX28" i="18"/>
  <c r="BZ61" i="18"/>
  <c r="CA61" i="18"/>
  <c r="CC61" i="18"/>
  <c r="CD61" i="18"/>
  <c r="CF58" i="18"/>
  <c r="CG58" i="18"/>
  <c r="I40" i="14"/>
  <c r="J40" i="14"/>
  <c r="L40" i="14"/>
  <c r="M40" i="14"/>
  <c r="O40" i="14"/>
  <c r="P40" i="14"/>
  <c r="R40" i="14"/>
  <c r="S40" i="14"/>
  <c r="U40" i="14"/>
  <c r="V40" i="14"/>
  <c r="X38" i="14"/>
  <c r="Y38" i="14"/>
  <c r="AA38" i="14"/>
  <c r="AB38" i="14"/>
  <c r="AD38" i="14"/>
  <c r="AE38" i="14"/>
  <c r="AG38" i="14"/>
  <c r="AH38" i="14"/>
  <c r="AJ38" i="14"/>
  <c r="AK38" i="14"/>
  <c r="AM114" i="14"/>
  <c r="AN114" i="14"/>
  <c r="AP112" i="14"/>
  <c r="AQ112" i="14"/>
  <c r="AS112" i="14"/>
  <c r="AT112" i="14"/>
  <c r="AV112" i="14"/>
  <c r="AW112" i="14"/>
  <c r="AY112" i="14"/>
  <c r="AZ112" i="14"/>
  <c r="BB112" i="14"/>
  <c r="BC112" i="14"/>
  <c r="BE111" i="14"/>
  <c r="BF111" i="14"/>
  <c r="BH111" i="14"/>
  <c r="BI111" i="14"/>
  <c r="BK111" i="14"/>
  <c r="BL111" i="14"/>
  <c r="BN111" i="14"/>
  <c r="BO111" i="14"/>
  <c r="BQ109" i="14"/>
  <c r="BR109" i="14"/>
  <c r="BW108" i="14"/>
  <c r="BX108" i="14"/>
  <c r="BZ106" i="14"/>
  <c r="CA106" i="14"/>
  <c r="CC105" i="14"/>
  <c r="CD105" i="14"/>
  <c r="CF105" i="14"/>
  <c r="CG105" i="14"/>
  <c r="AM38" i="14"/>
  <c r="AN38" i="14"/>
  <c r="AP113" i="14"/>
  <c r="AQ113" i="14"/>
  <c r="AS113" i="14"/>
  <c r="AT113" i="14"/>
  <c r="AV113" i="14"/>
  <c r="AW113" i="14"/>
  <c r="AY113" i="14"/>
  <c r="AZ113" i="14"/>
  <c r="BB113" i="14"/>
  <c r="BC113" i="14"/>
  <c r="BE112" i="14"/>
  <c r="BF112" i="14"/>
  <c r="BH112" i="14"/>
  <c r="BI112" i="14"/>
  <c r="BK112" i="14"/>
  <c r="BL112" i="14"/>
  <c r="BN112" i="14"/>
  <c r="BO112" i="14"/>
  <c r="BQ110" i="14"/>
  <c r="BR110" i="14"/>
  <c r="BW109" i="14"/>
  <c r="BX109" i="14"/>
  <c r="BZ107" i="14"/>
  <c r="CA107" i="14"/>
  <c r="CC106" i="14"/>
  <c r="CD106" i="14"/>
  <c r="CF106" i="14"/>
  <c r="CG106" i="14"/>
  <c r="I13" i="14"/>
  <c r="J13" i="14"/>
  <c r="L13" i="14"/>
  <c r="M13" i="14"/>
  <c r="O13" i="14"/>
  <c r="P13" i="14"/>
  <c r="R13" i="14"/>
  <c r="S13" i="14"/>
  <c r="U13" i="14"/>
  <c r="V13" i="14"/>
  <c r="X13" i="14"/>
  <c r="Y13" i="14"/>
  <c r="AA13" i="14"/>
  <c r="AB13" i="14"/>
  <c r="AD13" i="14"/>
  <c r="AE13" i="14"/>
  <c r="AG13" i="14"/>
  <c r="AH13" i="14"/>
  <c r="AJ13" i="14"/>
  <c r="AK13" i="14"/>
  <c r="AP114" i="14"/>
  <c r="AQ114" i="14"/>
  <c r="AS114" i="14"/>
  <c r="AT114" i="14"/>
  <c r="AV114" i="14"/>
  <c r="AW114" i="14"/>
  <c r="AY114" i="14"/>
  <c r="AZ114" i="14"/>
  <c r="BB114" i="14"/>
  <c r="BC114" i="14"/>
  <c r="BE113" i="14"/>
  <c r="BF113" i="14"/>
  <c r="BH113" i="14"/>
  <c r="BI113" i="14"/>
  <c r="BK113" i="14"/>
  <c r="BL113" i="14"/>
  <c r="BN113" i="14"/>
  <c r="BO113" i="14"/>
  <c r="BQ111" i="14"/>
  <c r="BR111" i="14"/>
  <c r="BW110" i="14"/>
  <c r="BX110" i="14"/>
  <c r="BZ108" i="14"/>
  <c r="CA108" i="14"/>
  <c r="CC107" i="14"/>
  <c r="CD107" i="14"/>
  <c r="CF107" i="14"/>
  <c r="CG107" i="14"/>
  <c r="I49" i="14"/>
  <c r="J49" i="14"/>
  <c r="L49" i="14"/>
  <c r="M49" i="14"/>
  <c r="O49" i="14"/>
  <c r="P49" i="14"/>
  <c r="R49" i="14"/>
  <c r="S49" i="14"/>
  <c r="U49" i="14"/>
  <c r="V49" i="14"/>
  <c r="X49" i="14"/>
  <c r="Y49" i="14"/>
  <c r="AA49" i="14"/>
  <c r="AB49" i="14"/>
  <c r="AD49" i="14"/>
  <c r="AE49" i="14"/>
  <c r="AG49" i="14"/>
  <c r="AH49" i="14"/>
  <c r="AJ49" i="14"/>
  <c r="AK49" i="14"/>
  <c r="AM13" i="14"/>
  <c r="AN13" i="14"/>
  <c r="AP38" i="14"/>
  <c r="AQ38" i="14"/>
  <c r="AS38" i="14"/>
  <c r="AT38" i="14"/>
  <c r="AV38" i="14"/>
  <c r="AW38" i="14"/>
  <c r="AY38" i="14"/>
  <c r="AZ38" i="14"/>
  <c r="BB38" i="14"/>
  <c r="BC38" i="14"/>
  <c r="BE114" i="14"/>
  <c r="BF114" i="14"/>
  <c r="BH114" i="14"/>
  <c r="BI114" i="14"/>
  <c r="BK114" i="14"/>
  <c r="BL114" i="14"/>
  <c r="BN114" i="14"/>
  <c r="BO114" i="14"/>
  <c r="BQ112" i="14"/>
  <c r="BR112" i="14"/>
  <c r="BW111" i="14"/>
  <c r="BX111" i="14"/>
  <c r="BZ109" i="14"/>
  <c r="CA109" i="14"/>
  <c r="CC108" i="14"/>
  <c r="CD108" i="14"/>
  <c r="CF108" i="14"/>
  <c r="CG108" i="14"/>
  <c r="I17" i="14"/>
  <c r="J17" i="14"/>
  <c r="L17" i="14"/>
  <c r="M17" i="14"/>
  <c r="O17" i="14"/>
  <c r="P17" i="14"/>
  <c r="R17" i="14"/>
  <c r="S17" i="14"/>
  <c r="U17" i="14"/>
  <c r="V17" i="14"/>
  <c r="X17" i="14"/>
  <c r="Y17" i="14"/>
  <c r="AA17" i="14"/>
  <c r="AB17" i="14"/>
  <c r="AD17" i="14"/>
  <c r="AE17" i="14"/>
  <c r="AG17" i="14"/>
  <c r="AH17" i="14"/>
  <c r="AJ17" i="14"/>
  <c r="AK17" i="14"/>
  <c r="AM17" i="14"/>
  <c r="AN17" i="14"/>
  <c r="AP17" i="14"/>
  <c r="AQ17" i="14"/>
  <c r="AS17" i="14"/>
  <c r="AT17" i="14"/>
  <c r="AV17" i="14"/>
  <c r="AW17" i="14"/>
  <c r="AY17" i="14"/>
  <c r="AZ17" i="14"/>
  <c r="BB17" i="14"/>
  <c r="BC17" i="14"/>
  <c r="BE17" i="14"/>
  <c r="BF17" i="14"/>
  <c r="BH17" i="14"/>
  <c r="BI17" i="14"/>
  <c r="BK17" i="14"/>
  <c r="BL17" i="14"/>
  <c r="BN17" i="14"/>
  <c r="BO17" i="14"/>
  <c r="BQ113" i="14"/>
  <c r="BR113" i="14"/>
  <c r="BW112" i="14"/>
  <c r="BX112" i="14"/>
  <c r="BZ110" i="14"/>
  <c r="CA110" i="14"/>
  <c r="CC109" i="14"/>
  <c r="CD109" i="14"/>
  <c r="CF109" i="14"/>
  <c r="CG109" i="14"/>
  <c r="I19" i="19"/>
  <c r="J19" i="19"/>
  <c r="L91" i="19"/>
  <c r="M91" i="19"/>
  <c r="O91" i="19"/>
  <c r="P91" i="19"/>
  <c r="R91" i="19"/>
  <c r="S91" i="19"/>
  <c r="U91" i="19"/>
  <c r="V91" i="19"/>
  <c r="X90" i="19"/>
  <c r="Y90" i="19"/>
  <c r="AA89" i="19"/>
  <c r="AB89" i="19"/>
  <c r="AD89" i="19"/>
  <c r="AE89" i="19"/>
  <c r="AG89" i="19"/>
  <c r="AH89" i="19"/>
  <c r="AJ89" i="19"/>
  <c r="AK89" i="19"/>
  <c r="AM84" i="19"/>
  <c r="AN84" i="19"/>
  <c r="AP83" i="19"/>
  <c r="AQ83" i="19"/>
  <c r="AS83" i="19"/>
  <c r="AT83" i="19"/>
  <c r="AV83" i="19"/>
  <c r="AW83" i="19"/>
  <c r="AY83" i="19"/>
  <c r="AZ83" i="19"/>
  <c r="BB83" i="19"/>
  <c r="BC83" i="19"/>
  <c r="BE81" i="19"/>
  <c r="BF81" i="19"/>
  <c r="BH80" i="19"/>
  <c r="BI80" i="19"/>
  <c r="BK80" i="19"/>
  <c r="BL80" i="19"/>
  <c r="BN80" i="19"/>
  <c r="BO80" i="19"/>
  <c r="BQ80" i="19"/>
  <c r="BR80" i="19"/>
  <c r="BW78" i="19"/>
  <c r="BX78" i="19"/>
  <c r="BZ31" i="19"/>
  <c r="CA31" i="19"/>
  <c r="CC77" i="19"/>
  <c r="CD77" i="19"/>
  <c r="CF77" i="19"/>
  <c r="CG77" i="19"/>
  <c r="I12" i="19"/>
  <c r="J12" i="19"/>
  <c r="L12" i="19"/>
  <c r="M12" i="19"/>
  <c r="O12" i="19"/>
  <c r="P12" i="19"/>
  <c r="R12" i="19"/>
  <c r="S12" i="19"/>
  <c r="U12" i="19"/>
  <c r="V12" i="19"/>
  <c r="X91" i="19"/>
  <c r="Y91" i="19"/>
  <c r="AA90" i="19"/>
  <c r="AB90" i="19"/>
  <c r="AD90" i="19"/>
  <c r="AE90" i="19"/>
  <c r="AG90" i="19"/>
  <c r="AH90" i="19"/>
  <c r="AJ90" i="19"/>
  <c r="AK90" i="19"/>
  <c r="AM85" i="19"/>
  <c r="AN85" i="19"/>
  <c r="AP84" i="19"/>
  <c r="AQ84" i="19"/>
  <c r="AS84" i="19"/>
  <c r="AT84" i="19"/>
  <c r="AV84" i="19"/>
  <c r="AW84" i="19"/>
  <c r="AY84" i="19"/>
  <c r="AZ84" i="19"/>
  <c r="BB84" i="19"/>
  <c r="BC84" i="19"/>
  <c r="BE82" i="19"/>
  <c r="BF82" i="19"/>
  <c r="BH81" i="19"/>
  <c r="BI81" i="19"/>
  <c r="BK81" i="19"/>
  <c r="BL81" i="19"/>
  <c r="BN81" i="19"/>
  <c r="BO81" i="19"/>
  <c r="BQ81" i="19"/>
  <c r="BR81" i="19"/>
  <c r="BW79" i="19"/>
  <c r="BX79" i="19"/>
  <c r="BZ78" i="19"/>
  <c r="CA78" i="19"/>
  <c r="CC78" i="19"/>
  <c r="CD78" i="19"/>
  <c r="CF78" i="19"/>
  <c r="CG78" i="19"/>
  <c r="AA91" i="19"/>
  <c r="AB91" i="19"/>
  <c r="AD91" i="19"/>
  <c r="AE91" i="19"/>
  <c r="AG91" i="19"/>
  <c r="AH91" i="19"/>
  <c r="AJ91" i="19"/>
  <c r="AK91" i="19"/>
  <c r="AM86" i="19"/>
  <c r="AN86" i="19"/>
  <c r="AP85" i="19"/>
  <c r="AQ85" i="19"/>
  <c r="AS85" i="19"/>
  <c r="AT85" i="19"/>
  <c r="AV85" i="19"/>
  <c r="AW85" i="19"/>
  <c r="AY85" i="19"/>
  <c r="AZ85" i="19"/>
  <c r="BB85" i="19"/>
  <c r="BC85" i="19"/>
  <c r="BE83" i="19"/>
  <c r="BF83" i="19"/>
  <c r="BH82" i="19"/>
  <c r="BI82" i="19"/>
  <c r="BK82" i="19"/>
  <c r="BL82" i="19"/>
  <c r="BN82" i="19"/>
  <c r="BO82" i="19"/>
  <c r="BQ82" i="19"/>
  <c r="BR82" i="19"/>
  <c r="BW80" i="19"/>
  <c r="BX80" i="19"/>
  <c r="BZ79" i="19"/>
  <c r="CA79" i="19"/>
  <c r="CC79" i="19"/>
  <c r="CD79" i="19"/>
  <c r="CF79" i="19"/>
  <c r="CG79" i="19"/>
  <c r="AM87" i="19"/>
  <c r="AN87" i="19"/>
  <c r="AP86" i="19"/>
  <c r="AQ86" i="19"/>
  <c r="AS86" i="19"/>
  <c r="AT86" i="19"/>
  <c r="AV86" i="19"/>
  <c r="AW86" i="19"/>
  <c r="AY86" i="19"/>
  <c r="AZ86" i="19"/>
  <c r="BB86" i="19"/>
  <c r="BC86" i="19"/>
  <c r="BE84" i="19"/>
  <c r="BF84" i="19"/>
  <c r="BH83" i="19"/>
  <c r="BI83" i="19"/>
  <c r="BK83" i="19"/>
  <c r="BL83" i="19"/>
  <c r="BN83" i="19"/>
  <c r="BO83" i="19"/>
  <c r="BQ83" i="19"/>
  <c r="BR83" i="19"/>
  <c r="BW81" i="19"/>
  <c r="BX81" i="19"/>
  <c r="BZ80" i="19"/>
  <c r="CA80" i="19"/>
  <c r="CC80" i="19"/>
  <c r="CD80" i="19"/>
  <c r="CF80" i="19"/>
  <c r="CG80" i="19"/>
  <c r="I9" i="19"/>
  <c r="J9" i="19"/>
  <c r="L9" i="19"/>
  <c r="M9" i="19"/>
  <c r="O9" i="19"/>
  <c r="P9" i="19"/>
  <c r="R9" i="19"/>
  <c r="S9" i="19"/>
  <c r="U9" i="19"/>
  <c r="V9" i="19"/>
  <c r="X9" i="19"/>
  <c r="Y9" i="19"/>
  <c r="AA9" i="19"/>
  <c r="AB9" i="19"/>
  <c r="AD9" i="19"/>
  <c r="AE9" i="19"/>
  <c r="AG9" i="19"/>
  <c r="AH9" i="19"/>
  <c r="AJ9" i="19"/>
  <c r="AK9" i="19"/>
  <c r="AM88" i="19"/>
  <c r="AN88" i="19"/>
  <c r="AP87" i="19"/>
  <c r="AQ87" i="19"/>
  <c r="AS87" i="19"/>
  <c r="AT87" i="19"/>
  <c r="AV87" i="19"/>
  <c r="AW87" i="19"/>
  <c r="AY87" i="19"/>
  <c r="AZ87" i="19"/>
  <c r="BB87" i="19"/>
  <c r="BC87" i="19"/>
  <c r="BE85" i="19"/>
  <c r="BF85" i="19"/>
  <c r="BH84" i="19"/>
  <c r="BI84" i="19"/>
  <c r="BK84" i="19"/>
  <c r="BL84" i="19"/>
  <c r="BN84" i="19"/>
  <c r="BO84" i="19"/>
  <c r="BQ84" i="19"/>
  <c r="BR84" i="19"/>
  <c r="BW82" i="19"/>
  <c r="BX82" i="19"/>
  <c r="BZ81" i="19"/>
  <c r="CA81" i="19"/>
  <c r="CC81" i="19"/>
  <c r="CD81" i="19"/>
  <c r="CF81" i="19"/>
  <c r="CG81" i="19"/>
  <c r="I22" i="16"/>
  <c r="J22" i="16"/>
  <c r="L22" i="16"/>
  <c r="M22" i="16"/>
  <c r="O22" i="16"/>
  <c r="P22" i="16"/>
  <c r="R22" i="16"/>
  <c r="S22" i="16"/>
  <c r="U22" i="16"/>
  <c r="V22" i="16"/>
  <c r="X40" i="16"/>
  <c r="Y40" i="16"/>
  <c r="AA18" i="16"/>
  <c r="AB18" i="16"/>
  <c r="AD18" i="16"/>
  <c r="AE18" i="16"/>
  <c r="AG18" i="16"/>
  <c r="AH18" i="16"/>
  <c r="AJ18" i="16"/>
  <c r="AK18" i="16"/>
  <c r="AM11" i="16"/>
  <c r="AN11" i="16"/>
  <c r="AP15" i="16"/>
  <c r="AQ15" i="16"/>
  <c r="AS15" i="16"/>
  <c r="AT15" i="16"/>
  <c r="AV15" i="16"/>
  <c r="AW15" i="16"/>
  <c r="AY15" i="16"/>
  <c r="AZ15" i="16"/>
  <c r="BB19" i="16"/>
  <c r="BC19" i="16"/>
  <c r="BE19" i="16"/>
  <c r="BF19" i="16"/>
  <c r="BH18" i="16"/>
  <c r="BI18" i="16"/>
  <c r="BK18" i="16"/>
  <c r="BL18" i="16"/>
  <c r="BN18" i="16"/>
  <c r="BO18" i="16"/>
  <c r="BQ27" i="16"/>
  <c r="BR27" i="16"/>
  <c r="BW26" i="16"/>
  <c r="BX26" i="16"/>
  <c r="BZ14" i="16"/>
  <c r="CA14" i="16"/>
  <c r="CC14" i="16"/>
  <c r="CD14" i="16"/>
  <c r="CF14" i="16"/>
  <c r="CG14" i="16"/>
  <c r="I39" i="16"/>
  <c r="J39" i="16"/>
  <c r="L39" i="16"/>
  <c r="M39" i="16"/>
  <c r="O39" i="16"/>
  <c r="P39" i="16"/>
  <c r="R39" i="16"/>
  <c r="S39" i="16"/>
  <c r="U39" i="16"/>
  <c r="V39" i="16"/>
  <c r="X57" i="16"/>
  <c r="Y57" i="16"/>
  <c r="AA54" i="16"/>
  <c r="AB54" i="16"/>
  <c r="AD54" i="16"/>
  <c r="AE54" i="16"/>
  <c r="AG54" i="16"/>
  <c r="AH54" i="16"/>
  <c r="AJ54" i="16"/>
  <c r="AK54" i="16"/>
  <c r="AM34" i="16"/>
  <c r="AN34" i="16"/>
  <c r="AP29" i="16"/>
  <c r="AQ29" i="16"/>
  <c r="AS29" i="16"/>
  <c r="AT29" i="16"/>
  <c r="AV29" i="16"/>
  <c r="AW29" i="16"/>
  <c r="AY29" i="16"/>
  <c r="AZ29" i="16"/>
  <c r="BB31" i="16"/>
  <c r="BC31" i="16"/>
  <c r="BE30" i="16"/>
  <c r="BF30" i="16"/>
  <c r="BH32" i="16"/>
  <c r="BI32" i="16"/>
  <c r="BK32" i="16"/>
  <c r="BL32" i="16"/>
  <c r="BN32" i="16"/>
  <c r="BO32" i="16"/>
  <c r="BQ7" i="16"/>
  <c r="BR7" i="16"/>
  <c r="BZ9" i="16"/>
  <c r="CA9" i="16"/>
  <c r="CC22" i="16"/>
  <c r="CD22" i="16"/>
  <c r="CF22" i="16"/>
  <c r="CG22" i="16"/>
  <c r="I50" i="16"/>
  <c r="J50" i="16"/>
  <c r="L50" i="16"/>
  <c r="M50" i="16"/>
  <c r="O50" i="16"/>
  <c r="P50" i="16"/>
  <c r="R50" i="16"/>
  <c r="S50" i="16"/>
  <c r="U50" i="16"/>
  <c r="V50" i="16"/>
  <c r="X38" i="16"/>
  <c r="Y38" i="16"/>
  <c r="AM35" i="16"/>
  <c r="AN35" i="16"/>
  <c r="AP33" i="16"/>
  <c r="AQ33" i="16"/>
  <c r="AS33" i="16"/>
  <c r="AT33" i="16"/>
  <c r="AV33" i="16"/>
  <c r="AW33" i="16"/>
  <c r="AY33" i="16"/>
  <c r="AZ33" i="16"/>
  <c r="BB22" i="16"/>
  <c r="BC22" i="16"/>
  <c r="BE11" i="16"/>
  <c r="BF11" i="16"/>
  <c r="BH23" i="16"/>
  <c r="BI23" i="16"/>
  <c r="BK23" i="16"/>
  <c r="BL23" i="16"/>
  <c r="BN23" i="16"/>
  <c r="BO23" i="16"/>
  <c r="BQ32" i="16"/>
  <c r="BR32" i="16"/>
  <c r="BW28" i="16"/>
  <c r="BX28" i="16"/>
  <c r="BZ25" i="16"/>
  <c r="CA25" i="16"/>
  <c r="CC20" i="16"/>
  <c r="CD20" i="16"/>
  <c r="CF20" i="16"/>
  <c r="CG20" i="16"/>
  <c r="I60" i="16"/>
  <c r="J60" i="16"/>
  <c r="L60" i="16"/>
  <c r="M60" i="16"/>
  <c r="O60" i="16"/>
  <c r="P60" i="16"/>
  <c r="R60" i="16"/>
  <c r="S60" i="16"/>
  <c r="U60" i="16"/>
  <c r="V60" i="16"/>
  <c r="X15" i="16"/>
  <c r="Y15" i="16"/>
  <c r="AA29" i="16"/>
  <c r="AB29" i="16"/>
  <c r="AD29" i="16"/>
  <c r="AE29" i="16"/>
  <c r="AG29" i="16"/>
  <c r="AH29" i="16"/>
  <c r="AJ29" i="16"/>
  <c r="AK29" i="16"/>
  <c r="AM15" i="16"/>
  <c r="AN15" i="16"/>
  <c r="AP7" i="16"/>
  <c r="AQ7" i="16"/>
  <c r="AS7" i="16"/>
  <c r="AT7" i="16"/>
  <c r="AV7" i="16"/>
  <c r="AW7" i="16"/>
  <c r="AY7" i="16"/>
  <c r="AZ7" i="16"/>
  <c r="BB29" i="16"/>
  <c r="BC29" i="16"/>
  <c r="BE34" i="16"/>
  <c r="BF34" i="16"/>
  <c r="BH35" i="16"/>
  <c r="BI35" i="16"/>
  <c r="BK35" i="16"/>
  <c r="BL35" i="16"/>
  <c r="BN35" i="16"/>
  <c r="BO35" i="16"/>
  <c r="BQ23" i="16"/>
  <c r="BR23" i="16"/>
  <c r="BW30" i="16"/>
  <c r="BX30" i="16"/>
  <c r="BZ26" i="16"/>
  <c r="CA26" i="16"/>
  <c r="CC25" i="16"/>
  <c r="CD25" i="16"/>
  <c r="CF25" i="16"/>
  <c r="CG25" i="16"/>
  <c r="X25" i="16"/>
  <c r="Y25" i="16"/>
  <c r="E40" i="12" l="1"/>
  <c r="E63" i="18"/>
  <c r="E38" i="18"/>
  <c r="E64" i="18"/>
  <c r="E72" i="12"/>
  <c r="E71" i="12"/>
  <c r="E65" i="16"/>
  <c r="E142" i="16"/>
  <c r="E141" i="16"/>
  <c r="E115" i="14"/>
  <c r="F35" i="14"/>
  <c r="F116" i="14"/>
  <c r="E35" i="14"/>
  <c r="E116" i="14"/>
  <c r="E37" i="14"/>
  <c r="F115" i="14"/>
  <c r="F37" i="14"/>
  <c r="F65" i="16"/>
  <c r="F141" i="16"/>
  <c r="F142" i="16"/>
  <c r="E41" i="17"/>
  <c r="F41" i="17"/>
  <c r="F40" i="12"/>
  <c r="F72" i="12"/>
  <c r="F71" i="12"/>
  <c r="F64" i="18"/>
  <c r="F38" i="18"/>
  <c r="F63" i="18"/>
  <c r="I78" i="19"/>
  <c r="J78" i="19"/>
  <c r="L74" i="19"/>
  <c r="M74" i="19"/>
  <c r="O74" i="19"/>
  <c r="P74" i="19"/>
  <c r="R74" i="19"/>
  <c r="S74" i="19"/>
  <c r="U74" i="19"/>
  <c r="V74" i="19"/>
  <c r="X73" i="19"/>
  <c r="Y73" i="19"/>
  <c r="AA72" i="19"/>
  <c r="AB72" i="19"/>
  <c r="AD72" i="19"/>
  <c r="AE72" i="19"/>
  <c r="AG72" i="19"/>
  <c r="AH72" i="19"/>
  <c r="AJ72" i="19"/>
  <c r="AK72" i="19"/>
  <c r="AM67" i="19"/>
  <c r="AN67" i="19"/>
  <c r="AP66" i="19"/>
  <c r="AQ66" i="19"/>
  <c r="AS66" i="19"/>
  <c r="AT66" i="19"/>
  <c r="AV66" i="19"/>
  <c r="AW66" i="19"/>
  <c r="AY66" i="19"/>
  <c r="AZ66" i="19"/>
  <c r="BB66" i="19"/>
  <c r="BC66" i="19"/>
  <c r="BE64" i="19"/>
  <c r="BF64" i="19"/>
  <c r="BH63" i="19"/>
  <c r="BI63" i="19"/>
  <c r="BK63" i="19"/>
  <c r="BL63" i="19"/>
  <c r="BN63" i="19"/>
  <c r="BO63" i="19"/>
  <c r="BQ63" i="19"/>
  <c r="BR63" i="19"/>
  <c r="BW61" i="19"/>
  <c r="BX61" i="19"/>
  <c r="BZ60" i="19"/>
  <c r="CA60" i="19"/>
  <c r="CC59" i="19"/>
  <c r="CD59" i="19"/>
  <c r="CF59" i="19"/>
  <c r="CG59" i="19"/>
  <c r="I79" i="19"/>
  <c r="J79" i="19"/>
  <c r="L75" i="19"/>
  <c r="M75" i="19"/>
  <c r="O75" i="19"/>
  <c r="P75" i="19"/>
  <c r="R75" i="19"/>
  <c r="S75" i="19"/>
  <c r="U75" i="19"/>
  <c r="V75" i="19"/>
  <c r="X74" i="19"/>
  <c r="Y74" i="19"/>
  <c r="AA73" i="19"/>
  <c r="AB73" i="19"/>
  <c r="AD73" i="19"/>
  <c r="AE73" i="19"/>
  <c r="AG73" i="19"/>
  <c r="AH73" i="19"/>
  <c r="AJ73" i="19"/>
  <c r="AK73" i="19"/>
  <c r="AM68" i="19"/>
  <c r="AN68" i="19"/>
  <c r="AP67" i="19"/>
  <c r="AQ67" i="19"/>
  <c r="AS67" i="19"/>
  <c r="AT67" i="19"/>
  <c r="AV67" i="19"/>
  <c r="AW67" i="19"/>
  <c r="AY67" i="19"/>
  <c r="AZ67" i="19"/>
  <c r="BB67" i="19"/>
  <c r="BC67" i="19"/>
  <c r="BE65" i="19"/>
  <c r="BF65" i="19"/>
  <c r="BH64" i="19"/>
  <c r="BI64" i="19"/>
  <c r="BK64" i="19"/>
  <c r="BL64" i="19"/>
  <c r="BN64" i="19"/>
  <c r="BO64" i="19"/>
  <c r="BQ64" i="19"/>
  <c r="BR64" i="19"/>
  <c r="BW62" i="19"/>
  <c r="BX62" i="19"/>
  <c r="BZ61" i="19"/>
  <c r="CA61" i="19"/>
  <c r="CC60" i="19"/>
  <c r="CD60" i="19"/>
  <c r="CF60" i="19"/>
  <c r="CG60" i="19"/>
  <c r="I80" i="19"/>
  <c r="J80" i="19"/>
  <c r="L76" i="19"/>
  <c r="M76" i="19"/>
  <c r="O76" i="19"/>
  <c r="P76" i="19"/>
  <c r="R76" i="19"/>
  <c r="S76" i="19"/>
  <c r="U76" i="19"/>
  <c r="V76" i="19"/>
  <c r="X75" i="19"/>
  <c r="Y75" i="19"/>
  <c r="AA74" i="19"/>
  <c r="AB74" i="19"/>
  <c r="AD74" i="19"/>
  <c r="AE74" i="19"/>
  <c r="AG74" i="19"/>
  <c r="AH74" i="19"/>
  <c r="AJ74" i="19"/>
  <c r="AK74" i="19"/>
  <c r="AM69" i="19"/>
  <c r="AN69" i="19"/>
  <c r="AP68" i="19"/>
  <c r="AQ68" i="19"/>
  <c r="AS68" i="19"/>
  <c r="AT68" i="19"/>
  <c r="AV68" i="19"/>
  <c r="AW68" i="19"/>
  <c r="AY68" i="19"/>
  <c r="AZ68" i="19"/>
  <c r="BB68" i="19"/>
  <c r="BC68" i="19"/>
  <c r="BE66" i="19"/>
  <c r="BF66" i="19"/>
  <c r="BH65" i="19"/>
  <c r="BI65" i="19"/>
  <c r="BK65" i="19"/>
  <c r="BL65" i="19"/>
  <c r="BN65" i="19"/>
  <c r="BO65" i="19"/>
  <c r="BQ65" i="19"/>
  <c r="BR65" i="19"/>
  <c r="BW63" i="19"/>
  <c r="BX63" i="19"/>
  <c r="BZ62" i="19"/>
  <c r="CA62" i="19"/>
  <c r="CC61" i="19"/>
  <c r="CD61" i="19"/>
  <c r="CF61" i="19"/>
  <c r="CG61" i="19"/>
  <c r="I81" i="19"/>
  <c r="J81" i="19"/>
  <c r="L77" i="19"/>
  <c r="M77" i="19"/>
  <c r="O77" i="19"/>
  <c r="P77" i="19"/>
  <c r="R77" i="19"/>
  <c r="S77" i="19"/>
  <c r="U77" i="19"/>
  <c r="V77" i="19"/>
  <c r="X76" i="19"/>
  <c r="Y76" i="19"/>
  <c r="AA75" i="19"/>
  <c r="AB75" i="19"/>
  <c r="AD75" i="19"/>
  <c r="AE75" i="19"/>
  <c r="AG75" i="19"/>
  <c r="AH75" i="19"/>
  <c r="AJ75" i="19"/>
  <c r="AK75" i="19"/>
  <c r="AM70" i="19"/>
  <c r="AN70" i="19"/>
  <c r="AP69" i="19"/>
  <c r="AQ69" i="19"/>
  <c r="AS69" i="19"/>
  <c r="AT69" i="19"/>
  <c r="AV69" i="19"/>
  <c r="AW69" i="19"/>
  <c r="AY69" i="19"/>
  <c r="AZ69" i="19"/>
  <c r="BB69" i="19"/>
  <c r="BC69" i="19"/>
  <c r="BE67" i="19"/>
  <c r="BF67" i="19"/>
  <c r="BH66" i="19"/>
  <c r="BI66" i="19"/>
  <c r="BK66" i="19"/>
  <c r="BL66" i="19"/>
  <c r="BN66" i="19"/>
  <c r="BO66" i="19"/>
  <c r="BQ66" i="19"/>
  <c r="BR66" i="19"/>
  <c r="BW64" i="19"/>
  <c r="BX64" i="19"/>
  <c r="BZ63" i="19"/>
  <c r="CA63" i="19"/>
  <c r="CC62" i="19"/>
  <c r="CD62" i="19"/>
  <c r="CF62" i="19"/>
  <c r="CG62" i="19"/>
  <c r="I82" i="19"/>
  <c r="J82" i="19"/>
  <c r="L31" i="19"/>
  <c r="M31" i="19"/>
  <c r="O31" i="19"/>
  <c r="P31" i="19"/>
  <c r="R31" i="19"/>
  <c r="S31" i="19"/>
  <c r="U31" i="19"/>
  <c r="V31" i="19"/>
  <c r="X77" i="19"/>
  <c r="Y77" i="19"/>
  <c r="AA76" i="19"/>
  <c r="AB76" i="19"/>
  <c r="AD76" i="19"/>
  <c r="AE76" i="19"/>
  <c r="AG76" i="19"/>
  <c r="AH76" i="19"/>
  <c r="AJ76" i="19"/>
  <c r="AK76" i="19"/>
  <c r="AM71" i="19"/>
  <c r="AN71" i="19"/>
  <c r="AP70" i="19"/>
  <c r="AQ70" i="19"/>
  <c r="AS70" i="19"/>
  <c r="AT70" i="19"/>
  <c r="AV70" i="19"/>
  <c r="AW70" i="19"/>
  <c r="AY70" i="19"/>
  <c r="AZ70" i="19"/>
  <c r="BB70" i="19"/>
  <c r="BC70" i="19"/>
  <c r="BE68" i="19"/>
  <c r="BF68" i="19"/>
  <c r="BH67" i="19"/>
  <c r="BI67" i="19"/>
  <c r="BK67" i="19"/>
  <c r="BL67" i="19"/>
  <c r="BN67" i="19"/>
  <c r="BO67" i="19"/>
  <c r="BQ67" i="19"/>
  <c r="BR67" i="19"/>
  <c r="BW65" i="19"/>
  <c r="BX65" i="19"/>
  <c r="BZ64" i="19"/>
  <c r="CA64" i="19"/>
  <c r="CC63" i="19"/>
  <c r="CD63" i="19"/>
  <c r="CF63" i="19"/>
  <c r="CG63" i="19"/>
  <c r="I83" i="19"/>
  <c r="J83" i="19"/>
  <c r="L78" i="19"/>
  <c r="M78" i="19"/>
  <c r="O78" i="19"/>
  <c r="P78" i="19"/>
  <c r="R78" i="19"/>
  <c r="S78" i="19"/>
  <c r="U78" i="19"/>
  <c r="V78" i="19"/>
  <c r="X31" i="19"/>
  <c r="Y31" i="19"/>
  <c r="AA77" i="19"/>
  <c r="AB77" i="19"/>
  <c r="AD77" i="19"/>
  <c r="AE77" i="19"/>
  <c r="AG77" i="19"/>
  <c r="AH77" i="19"/>
  <c r="AJ77" i="19"/>
  <c r="AK77" i="19"/>
  <c r="AM72" i="19"/>
  <c r="AN72" i="19"/>
  <c r="AP71" i="19"/>
  <c r="AQ71" i="19"/>
  <c r="AS71" i="19"/>
  <c r="AT71" i="19"/>
  <c r="AV71" i="19"/>
  <c r="AW71" i="19"/>
  <c r="AY71" i="19"/>
  <c r="AZ71" i="19"/>
  <c r="BB71" i="19"/>
  <c r="BC71" i="19"/>
  <c r="BE69" i="19"/>
  <c r="BF69" i="19"/>
  <c r="BH68" i="19"/>
  <c r="BI68" i="19"/>
  <c r="BK68" i="19"/>
  <c r="BL68" i="19"/>
  <c r="BN68" i="19"/>
  <c r="BO68" i="19"/>
  <c r="BQ68" i="19"/>
  <c r="BR68" i="19"/>
  <c r="BW66" i="19"/>
  <c r="BX66" i="19"/>
  <c r="BZ65" i="19"/>
  <c r="CA65" i="19"/>
  <c r="CC64" i="19"/>
  <c r="CD64" i="19"/>
  <c r="CF64" i="19"/>
  <c r="CG64" i="19"/>
  <c r="I84" i="19"/>
  <c r="J84" i="19"/>
  <c r="L79" i="19"/>
  <c r="M79" i="19"/>
  <c r="O79" i="19"/>
  <c r="P79" i="19"/>
  <c r="R79" i="19"/>
  <c r="S79" i="19"/>
  <c r="U79" i="19"/>
  <c r="V79" i="19"/>
  <c r="X78" i="19"/>
  <c r="Y78" i="19"/>
  <c r="AA31" i="19"/>
  <c r="AB31" i="19"/>
  <c r="AD31" i="19"/>
  <c r="AE31" i="19"/>
  <c r="AG31" i="19"/>
  <c r="AH31" i="19"/>
  <c r="AJ31" i="19"/>
  <c r="AK31" i="19"/>
  <c r="AM73" i="19"/>
  <c r="AN73" i="19"/>
  <c r="AP72" i="19"/>
  <c r="AQ72" i="19"/>
  <c r="AS72" i="19"/>
  <c r="AT72" i="19"/>
  <c r="AV72" i="19"/>
  <c r="AW72" i="19"/>
  <c r="AY72" i="19"/>
  <c r="AZ72" i="19"/>
  <c r="BB72" i="19"/>
  <c r="BC72" i="19"/>
  <c r="BE70" i="19"/>
  <c r="BF70" i="19"/>
  <c r="BH69" i="19"/>
  <c r="BI69" i="19"/>
  <c r="BK69" i="19"/>
  <c r="BL69" i="19"/>
  <c r="BN69" i="19"/>
  <c r="BO69" i="19"/>
  <c r="BQ69" i="19"/>
  <c r="BR69" i="19"/>
  <c r="BW67" i="19"/>
  <c r="BX67" i="19"/>
  <c r="BZ66" i="19"/>
  <c r="CA66" i="19"/>
  <c r="CC65" i="19"/>
  <c r="CD65" i="19"/>
  <c r="CF65" i="19"/>
  <c r="CG65" i="19"/>
  <c r="I85" i="19"/>
  <c r="J85" i="19"/>
  <c r="L80" i="19"/>
  <c r="M80" i="19"/>
  <c r="O80" i="19"/>
  <c r="P80" i="19"/>
  <c r="R80" i="19"/>
  <c r="S80" i="19"/>
  <c r="U80" i="19"/>
  <c r="V80" i="19"/>
  <c r="X79" i="19"/>
  <c r="Y79" i="19"/>
  <c r="AA78" i="19"/>
  <c r="AB78" i="19"/>
  <c r="AD78" i="19"/>
  <c r="AE78" i="19"/>
  <c r="AG78" i="19"/>
  <c r="AH78" i="19"/>
  <c r="AJ78" i="19"/>
  <c r="AK78" i="19"/>
  <c r="AM74" i="19"/>
  <c r="AN74" i="19"/>
  <c r="AP73" i="19"/>
  <c r="AQ73" i="19"/>
  <c r="AS73" i="19"/>
  <c r="AT73" i="19"/>
  <c r="AV73" i="19"/>
  <c r="AW73" i="19"/>
  <c r="AY73" i="19"/>
  <c r="AZ73" i="19"/>
  <c r="BB73" i="19"/>
  <c r="BC73" i="19"/>
  <c r="BE71" i="19"/>
  <c r="BF71" i="19"/>
  <c r="BH70" i="19"/>
  <c r="BI70" i="19"/>
  <c r="BK70" i="19"/>
  <c r="BL70" i="19"/>
  <c r="BN70" i="19"/>
  <c r="BO70" i="19"/>
  <c r="BQ70" i="19"/>
  <c r="BR70" i="19"/>
  <c r="BW68" i="19"/>
  <c r="BX68" i="19"/>
  <c r="BZ67" i="19"/>
  <c r="CA67" i="19"/>
  <c r="CC66" i="19"/>
  <c r="CD66" i="19"/>
  <c r="CF66" i="19"/>
  <c r="CG66" i="19"/>
  <c r="I86" i="19"/>
  <c r="J86" i="19"/>
  <c r="L81" i="19"/>
  <c r="M81" i="19"/>
  <c r="O81" i="19"/>
  <c r="P81" i="19"/>
  <c r="R81" i="19"/>
  <c r="S81" i="19"/>
  <c r="U81" i="19"/>
  <c r="V81" i="19"/>
  <c r="X80" i="19"/>
  <c r="Y80" i="19"/>
  <c r="AA79" i="19"/>
  <c r="AB79" i="19"/>
  <c r="AD79" i="19"/>
  <c r="AE79" i="19"/>
  <c r="AG79" i="19"/>
  <c r="AH79" i="19"/>
  <c r="AJ79" i="19"/>
  <c r="AK79" i="19"/>
  <c r="AM75" i="19"/>
  <c r="AN75" i="19"/>
  <c r="AP74" i="19"/>
  <c r="AQ74" i="19"/>
  <c r="AS74" i="19"/>
  <c r="AT74" i="19"/>
  <c r="AV74" i="19"/>
  <c r="AW74" i="19"/>
  <c r="AY74" i="19"/>
  <c r="AZ74" i="19"/>
  <c r="BB74" i="19"/>
  <c r="BC74" i="19"/>
  <c r="BE72" i="19"/>
  <c r="BF72" i="19"/>
  <c r="BH71" i="19"/>
  <c r="BI71" i="19"/>
  <c r="BK71" i="19"/>
  <c r="BL71" i="19"/>
  <c r="BN71" i="19"/>
  <c r="BO71" i="19"/>
  <c r="BQ71" i="19"/>
  <c r="BR71" i="19"/>
  <c r="BW69" i="19"/>
  <c r="BX69" i="19"/>
  <c r="BZ68" i="19"/>
  <c r="CA68" i="19"/>
  <c r="CC67" i="19"/>
  <c r="CD67" i="19"/>
  <c r="CF67" i="19"/>
  <c r="CG67" i="19"/>
  <c r="I87" i="19"/>
  <c r="J87" i="19"/>
  <c r="L82" i="19"/>
  <c r="M82" i="19"/>
  <c r="O82" i="19"/>
  <c r="P82" i="19"/>
  <c r="R82" i="19"/>
  <c r="S82" i="19"/>
  <c r="U82" i="19"/>
  <c r="V82" i="19"/>
  <c r="X81" i="19"/>
  <c r="Y81" i="19"/>
  <c r="AA80" i="19"/>
  <c r="AB80" i="19"/>
  <c r="AD80" i="19"/>
  <c r="AE80" i="19"/>
  <c r="AG80" i="19"/>
  <c r="AH80" i="19"/>
  <c r="AJ80" i="19"/>
  <c r="AK80" i="19"/>
  <c r="AM76" i="19"/>
  <c r="AN76" i="19"/>
  <c r="AP75" i="19"/>
  <c r="AQ75" i="19"/>
  <c r="AS75" i="19"/>
  <c r="AT75" i="19"/>
  <c r="AV75" i="19"/>
  <c r="AW75" i="19"/>
  <c r="AY75" i="19"/>
  <c r="AZ75" i="19"/>
  <c r="BB75" i="19"/>
  <c r="BC75" i="19"/>
  <c r="BE73" i="19"/>
  <c r="BF73" i="19"/>
  <c r="BH72" i="19"/>
  <c r="BI72" i="19"/>
  <c r="BK72" i="19"/>
  <c r="BL72" i="19"/>
  <c r="BN72" i="19"/>
  <c r="BO72" i="19"/>
  <c r="BQ72" i="19"/>
  <c r="BR72" i="19"/>
  <c r="BW70" i="19"/>
  <c r="BX70" i="19"/>
  <c r="BZ69" i="19"/>
  <c r="CA69" i="19"/>
  <c r="CC68" i="19"/>
  <c r="CD68" i="19"/>
  <c r="CF68" i="19"/>
  <c r="CG68" i="19"/>
  <c r="I88" i="19"/>
  <c r="J88" i="19"/>
  <c r="L83" i="19"/>
  <c r="M83" i="19"/>
  <c r="O83" i="19"/>
  <c r="P83" i="19"/>
  <c r="R83" i="19"/>
  <c r="S83" i="19"/>
  <c r="U83" i="19"/>
  <c r="V83" i="19"/>
  <c r="X82" i="19"/>
  <c r="Y82" i="19"/>
  <c r="AA81" i="19"/>
  <c r="AB81" i="19"/>
  <c r="AD81" i="19"/>
  <c r="AE81" i="19"/>
  <c r="AG81" i="19"/>
  <c r="AH81" i="19"/>
  <c r="AJ81" i="19"/>
  <c r="AK81" i="19"/>
  <c r="AM77" i="19"/>
  <c r="AN77" i="19"/>
  <c r="AP76" i="19"/>
  <c r="AQ76" i="19"/>
  <c r="AS76" i="19"/>
  <c r="AT76" i="19"/>
  <c r="AV76" i="19"/>
  <c r="AW76" i="19"/>
  <c r="AY76" i="19"/>
  <c r="AZ76" i="19"/>
  <c r="BB76" i="19"/>
  <c r="BC76" i="19"/>
  <c r="BE74" i="19"/>
  <c r="BF74" i="19"/>
  <c r="BH73" i="19"/>
  <c r="BI73" i="19"/>
  <c r="BK73" i="19"/>
  <c r="BL73" i="19"/>
  <c r="BN73" i="19"/>
  <c r="BO73" i="19"/>
  <c r="BQ73" i="19"/>
  <c r="BR73" i="19"/>
  <c r="BW71" i="19"/>
  <c r="BX71" i="19"/>
  <c r="BZ70" i="19"/>
  <c r="CA70" i="19"/>
  <c r="CC69" i="19"/>
  <c r="CD69" i="19"/>
  <c r="CF69" i="19"/>
  <c r="CG69" i="19"/>
  <c r="I89" i="19"/>
  <c r="J89" i="19"/>
  <c r="L84" i="19"/>
  <c r="M84" i="19"/>
  <c r="O84" i="19"/>
  <c r="P84" i="19"/>
  <c r="R84" i="19"/>
  <c r="S84" i="19"/>
  <c r="U84" i="19"/>
  <c r="V84" i="19"/>
  <c r="X83" i="19"/>
  <c r="Y83" i="19"/>
  <c r="AA82" i="19"/>
  <c r="AB82" i="19"/>
  <c r="AD82" i="19"/>
  <c r="AE82" i="19"/>
  <c r="AG82" i="19"/>
  <c r="AH82" i="19"/>
  <c r="AJ82" i="19"/>
  <c r="AK82" i="19"/>
  <c r="AM31" i="19"/>
  <c r="AN31" i="19"/>
  <c r="AP77" i="19"/>
  <c r="AQ77" i="19"/>
  <c r="AS77" i="19"/>
  <c r="AT77" i="19"/>
  <c r="AV77" i="19"/>
  <c r="AW77" i="19"/>
  <c r="AY77" i="19"/>
  <c r="AZ77" i="19"/>
  <c r="BB77" i="19"/>
  <c r="BC77" i="19"/>
  <c r="BE75" i="19"/>
  <c r="BF75" i="19"/>
  <c r="BH74" i="19"/>
  <c r="BI74" i="19"/>
  <c r="BK74" i="19"/>
  <c r="BL74" i="19"/>
  <c r="BN74" i="19"/>
  <c r="BO74" i="19"/>
  <c r="BQ74" i="19"/>
  <c r="BR74" i="19"/>
  <c r="BW72" i="19"/>
  <c r="BX72" i="19"/>
  <c r="BZ71" i="19"/>
  <c r="CA71" i="19"/>
  <c r="CC70" i="19"/>
  <c r="CD70" i="19"/>
  <c r="CF70" i="19"/>
  <c r="CG70" i="19"/>
  <c r="I90" i="19"/>
  <c r="J90" i="19"/>
  <c r="L85" i="19"/>
  <c r="M85" i="19"/>
  <c r="O85" i="19"/>
  <c r="P85" i="19"/>
  <c r="R85" i="19"/>
  <c r="S85" i="19"/>
  <c r="U85" i="19"/>
  <c r="V85" i="19"/>
  <c r="X84" i="19"/>
  <c r="Y84" i="19"/>
  <c r="AA83" i="19"/>
  <c r="AB83" i="19"/>
  <c r="AD83" i="19"/>
  <c r="AE83" i="19"/>
  <c r="AG83" i="19"/>
  <c r="AH83" i="19"/>
  <c r="AJ83" i="19"/>
  <c r="AK83" i="19"/>
  <c r="AM78" i="19"/>
  <c r="AN78" i="19"/>
  <c r="AP31" i="19"/>
  <c r="AQ31" i="19"/>
  <c r="AS31" i="19"/>
  <c r="AT31" i="19"/>
  <c r="AV31" i="19"/>
  <c r="AW31" i="19"/>
  <c r="AY31" i="19"/>
  <c r="AZ31" i="19"/>
  <c r="BB31" i="19"/>
  <c r="BC31" i="19"/>
  <c r="BE76" i="19"/>
  <c r="BF76" i="19"/>
  <c r="BH75" i="19"/>
  <c r="BI75" i="19"/>
  <c r="BK75" i="19"/>
  <c r="BL75" i="19"/>
  <c r="BN75" i="19"/>
  <c r="BO75" i="19"/>
  <c r="BQ75" i="19"/>
  <c r="BR75" i="19"/>
  <c r="BW73" i="19"/>
  <c r="BX73" i="19"/>
  <c r="BZ72" i="19"/>
  <c r="CA72" i="19"/>
  <c r="CC71" i="19"/>
  <c r="CD71" i="19"/>
  <c r="CF71" i="19"/>
  <c r="CG71" i="19"/>
  <c r="I91" i="19"/>
  <c r="E91" i="19" s="1"/>
  <c r="J91" i="19"/>
  <c r="F91" i="19" s="1"/>
  <c r="L86" i="19"/>
  <c r="M86" i="19"/>
  <c r="O86" i="19"/>
  <c r="P86" i="19"/>
  <c r="R86" i="19"/>
  <c r="S86" i="19"/>
  <c r="U86" i="19"/>
  <c r="V86" i="19"/>
  <c r="X85" i="19"/>
  <c r="Y85" i="19"/>
  <c r="AA84" i="19"/>
  <c r="AB84" i="19"/>
  <c r="AD84" i="19"/>
  <c r="AE84" i="19"/>
  <c r="AG84" i="19"/>
  <c r="AH84" i="19"/>
  <c r="AJ84" i="19"/>
  <c r="AK84" i="19"/>
  <c r="AM79" i="19"/>
  <c r="AN79" i="19"/>
  <c r="AP78" i="19"/>
  <c r="AQ78" i="19"/>
  <c r="AS78" i="19"/>
  <c r="AT78" i="19"/>
  <c r="AV78" i="19"/>
  <c r="AW78" i="19"/>
  <c r="AY78" i="19"/>
  <c r="AZ78" i="19"/>
  <c r="BB78" i="19"/>
  <c r="BC78" i="19"/>
  <c r="BE77" i="19"/>
  <c r="BF77" i="19"/>
  <c r="BH76" i="19"/>
  <c r="BI76" i="19"/>
  <c r="BK76" i="19"/>
  <c r="BL76" i="19"/>
  <c r="BN76" i="19"/>
  <c r="BO76" i="19"/>
  <c r="BQ76" i="19"/>
  <c r="BR76" i="19"/>
  <c r="BW74" i="19"/>
  <c r="BX74" i="19"/>
  <c r="BZ73" i="19"/>
  <c r="CA73" i="19"/>
  <c r="CC72" i="19"/>
  <c r="CD72" i="19"/>
  <c r="CF72" i="19"/>
  <c r="CG72" i="19"/>
  <c r="I14" i="19"/>
  <c r="J14" i="19"/>
  <c r="L87" i="19"/>
  <c r="M87" i="19"/>
  <c r="O87" i="19"/>
  <c r="P87" i="19"/>
  <c r="R87" i="19"/>
  <c r="S87" i="19"/>
  <c r="U87" i="19"/>
  <c r="V87" i="19"/>
  <c r="X86" i="19"/>
  <c r="Y86" i="19"/>
  <c r="AA85" i="19"/>
  <c r="AB85" i="19"/>
  <c r="AD85" i="19"/>
  <c r="AE85" i="19"/>
  <c r="AG85" i="19"/>
  <c r="AH85" i="19"/>
  <c r="AJ85" i="19"/>
  <c r="AK85" i="19"/>
  <c r="AM80" i="19"/>
  <c r="AN80" i="19"/>
  <c r="AP79" i="19"/>
  <c r="AQ79" i="19"/>
  <c r="AS79" i="19"/>
  <c r="AT79" i="19"/>
  <c r="AV79" i="19"/>
  <c r="AW79" i="19"/>
  <c r="AY79" i="19"/>
  <c r="AZ79" i="19"/>
  <c r="BB79" i="19"/>
  <c r="BC79" i="19"/>
  <c r="BE31" i="19"/>
  <c r="BF31" i="19"/>
  <c r="BH77" i="19"/>
  <c r="BI77" i="19"/>
  <c r="BK77" i="19"/>
  <c r="BL77" i="19"/>
  <c r="BN77" i="19"/>
  <c r="BO77" i="19"/>
  <c r="BQ77" i="19"/>
  <c r="BR77" i="19"/>
  <c r="BW75" i="19"/>
  <c r="BX75" i="19"/>
  <c r="BZ74" i="19"/>
  <c r="CA74" i="19"/>
  <c r="CC73" i="19"/>
  <c r="CD73" i="19"/>
  <c r="CF73" i="19"/>
  <c r="CG73" i="19"/>
  <c r="I33" i="19"/>
  <c r="J33" i="19"/>
  <c r="L88" i="19"/>
  <c r="M88" i="19"/>
  <c r="O88" i="19"/>
  <c r="P88" i="19"/>
  <c r="R88" i="19"/>
  <c r="S88" i="19"/>
  <c r="U88" i="19"/>
  <c r="V88" i="19"/>
  <c r="X87" i="19"/>
  <c r="Y87" i="19"/>
  <c r="AA86" i="19"/>
  <c r="AB86" i="19"/>
  <c r="AD86" i="19"/>
  <c r="AE86" i="19"/>
  <c r="AG86" i="19"/>
  <c r="AH86" i="19"/>
  <c r="AJ86" i="19"/>
  <c r="AK86" i="19"/>
  <c r="AM81" i="19"/>
  <c r="AN81" i="19"/>
  <c r="AP80" i="19"/>
  <c r="AQ80" i="19"/>
  <c r="AS80" i="19"/>
  <c r="AT80" i="19"/>
  <c r="AV80" i="19"/>
  <c r="AW80" i="19"/>
  <c r="AY80" i="19"/>
  <c r="AZ80" i="19"/>
  <c r="BB80" i="19"/>
  <c r="BC80" i="19"/>
  <c r="BE78" i="19"/>
  <c r="BF78" i="19"/>
  <c r="BH31" i="19"/>
  <c r="BI31" i="19"/>
  <c r="BK31" i="19"/>
  <c r="BL31" i="19"/>
  <c r="BN31" i="19"/>
  <c r="BO31" i="19"/>
  <c r="BQ31" i="19"/>
  <c r="BR31" i="19"/>
  <c r="BW76" i="19"/>
  <c r="BX76" i="19"/>
  <c r="BZ75" i="19"/>
  <c r="CA75" i="19"/>
  <c r="CC74" i="19"/>
  <c r="CD74" i="19"/>
  <c r="CF74" i="19"/>
  <c r="CG74" i="19"/>
  <c r="I22" i="19"/>
  <c r="J22" i="19"/>
  <c r="L89" i="19"/>
  <c r="M89" i="19"/>
  <c r="O89" i="19"/>
  <c r="P89" i="19"/>
  <c r="R89" i="19"/>
  <c r="S89" i="19"/>
  <c r="U89" i="19"/>
  <c r="V89" i="19"/>
  <c r="X88" i="19"/>
  <c r="Y88" i="19"/>
  <c r="AA87" i="19"/>
  <c r="AB87" i="19"/>
  <c r="AD87" i="19"/>
  <c r="AE87" i="19"/>
  <c r="AG87" i="19"/>
  <c r="AH87" i="19"/>
  <c r="AJ87" i="19"/>
  <c r="AK87" i="19"/>
  <c r="AM82" i="19"/>
  <c r="AN82" i="19"/>
  <c r="AP81" i="19"/>
  <c r="AQ81" i="19"/>
  <c r="AS81" i="19"/>
  <c r="AT81" i="19"/>
  <c r="AV81" i="19"/>
  <c r="AW81" i="19"/>
  <c r="AY81" i="19"/>
  <c r="AZ81" i="19"/>
  <c r="BB81" i="19"/>
  <c r="BC81" i="19"/>
  <c r="BE79" i="19"/>
  <c r="BF79" i="19"/>
  <c r="BH78" i="19"/>
  <c r="BI78" i="19"/>
  <c r="BK78" i="19"/>
  <c r="BL78" i="19"/>
  <c r="BN78" i="19"/>
  <c r="BO78" i="19"/>
  <c r="BQ78" i="19"/>
  <c r="BR78" i="19"/>
  <c r="BW77" i="19"/>
  <c r="BX77" i="19"/>
  <c r="BZ76" i="19"/>
  <c r="CA76" i="19"/>
  <c r="CC75" i="19"/>
  <c r="CD75" i="19"/>
  <c r="CF75" i="19"/>
  <c r="CG75" i="19"/>
  <c r="I24" i="19"/>
  <c r="J24" i="19"/>
  <c r="L90" i="19"/>
  <c r="M90" i="19"/>
  <c r="O90" i="19"/>
  <c r="P90" i="19"/>
  <c r="R90" i="19"/>
  <c r="S90" i="19"/>
  <c r="U90" i="19"/>
  <c r="V90" i="19"/>
  <c r="X89" i="19"/>
  <c r="Y89" i="19"/>
  <c r="AA88" i="19"/>
  <c r="AB88" i="19"/>
  <c r="AD88" i="19"/>
  <c r="AE88" i="19"/>
  <c r="AG88" i="19"/>
  <c r="AH88" i="19"/>
  <c r="AJ88" i="19"/>
  <c r="AK88" i="19"/>
  <c r="AM83" i="19"/>
  <c r="AN83" i="19"/>
  <c r="AP82" i="19"/>
  <c r="AQ82" i="19"/>
  <c r="AS82" i="19"/>
  <c r="AT82" i="19"/>
  <c r="AV82" i="19"/>
  <c r="AW82" i="19"/>
  <c r="AY82" i="19"/>
  <c r="AZ82" i="19"/>
  <c r="BB82" i="19"/>
  <c r="BC82" i="19"/>
  <c r="BE80" i="19"/>
  <c r="BF80" i="19"/>
  <c r="BH79" i="19"/>
  <c r="BI79" i="19"/>
  <c r="BK79" i="19"/>
  <c r="BL79" i="19"/>
  <c r="BN79" i="19"/>
  <c r="BO79" i="19"/>
  <c r="BQ79" i="19"/>
  <c r="BR79" i="19"/>
  <c r="BW31" i="19"/>
  <c r="BX31" i="19"/>
  <c r="BZ77" i="19"/>
  <c r="CA77" i="19"/>
  <c r="CC76" i="19"/>
  <c r="CD76" i="19"/>
  <c r="CF76" i="19"/>
  <c r="CG76" i="19"/>
  <c r="I98" i="17"/>
  <c r="J98" i="17"/>
  <c r="L98" i="17"/>
  <c r="M98" i="17"/>
  <c r="O98" i="17"/>
  <c r="P98" i="17"/>
  <c r="R98" i="17"/>
  <c r="S98" i="17"/>
  <c r="U98" i="17"/>
  <c r="V98" i="17"/>
  <c r="X98" i="17"/>
  <c r="Y98" i="17"/>
  <c r="AA94" i="17"/>
  <c r="AB94" i="17"/>
  <c r="AD94" i="17"/>
  <c r="AE94" i="17"/>
  <c r="AG94" i="17"/>
  <c r="AH94" i="17"/>
  <c r="AJ94" i="17"/>
  <c r="AK94" i="17"/>
  <c r="AM91" i="17"/>
  <c r="AN91" i="17"/>
  <c r="AP88" i="17"/>
  <c r="AQ88" i="17"/>
  <c r="AS88" i="17"/>
  <c r="AT88" i="17"/>
  <c r="AV88" i="17"/>
  <c r="AW88" i="17"/>
  <c r="AY88" i="17"/>
  <c r="AZ88" i="17"/>
  <c r="BB88" i="17"/>
  <c r="BC88" i="17"/>
  <c r="BE87" i="17"/>
  <c r="BF87" i="17"/>
  <c r="BH86" i="17"/>
  <c r="BI86" i="17"/>
  <c r="BK86" i="17"/>
  <c r="BL86" i="17"/>
  <c r="BN86" i="17"/>
  <c r="BO86" i="17"/>
  <c r="BQ86" i="17"/>
  <c r="BR86" i="17"/>
  <c r="BW84" i="17"/>
  <c r="BX84" i="17"/>
  <c r="BZ81" i="17"/>
  <c r="CA81" i="17"/>
  <c r="CC80" i="17"/>
  <c r="CD80" i="17"/>
  <c r="CF80" i="17"/>
  <c r="CG80" i="17"/>
  <c r="I99" i="17"/>
  <c r="J99" i="17"/>
  <c r="L99" i="17"/>
  <c r="M99" i="17"/>
  <c r="O99" i="17"/>
  <c r="P99" i="17"/>
  <c r="R99" i="17"/>
  <c r="S99" i="17"/>
  <c r="U99" i="17"/>
  <c r="V99" i="17"/>
  <c r="X99" i="17"/>
  <c r="Y99" i="17"/>
  <c r="AA95" i="17"/>
  <c r="AB95" i="17"/>
  <c r="AD95" i="17"/>
  <c r="AE95" i="17"/>
  <c r="AG95" i="17"/>
  <c r="AH95" i="17"/>
  <c r="AJ95" i="17"/>
  <c r="AK95" i="17"/>
  <c r="AM92" i="17"/>
  <c r="AN92" i="17"/>
  <c r="AP89" i="17"/>
  <c r="AQ89" i="17"/>
  <c r="AS89" i="17"/>
  <c r="AT89" i="17"/>
  <c r="AV89" i="17"/>
  <c r="AW89" i="17"/>
  <c r="AY89" i="17"/>
  <c r="AZ89" i="17"/>
  <c r="BB89" i="17"/>
  <c r="BC89" i="17"/>
  <c r="BE88" i="17"/>
  <c r="BF88" i="17"/>
  <c r="BH87" i="17"/>
  <c r="BI87" i="17"/>
  <c r="BK87" i="17"/>
  <c r="BL87" i="17"/>
  <c r="BN87" i="17"/>
  <c r="BO87" i="17"/>
  <c r="BQ87" i="17"/>
  <c r="BR87" i="17"/>
  <c r="BW85" i="17"/>
  <c r="BX85" i="17"/>
  <c r="BZ82" i="17"/>
  <c r="CA82" i="17"/>
  <c r="CC81" i="17"/>
  <c r="CD81" i="17"/>
  <c r="CF81" i="17"/>
  <c r="CG81" i="17"/>
  <c r="I100" i="17"/>
  <c r="J100" i="17"/>
  <c r="L100" i="17"/>
  <c r="M100" i="17"/>
  <c r="O100" i="17"/>
  <c r="P100" i="17"/>
  <c r="R100" i="17"/>
  <c r="S100" i="17"/>
  <c r="U100" i="17"/>
  <c r="V100" i="17"/>
  <c r="X100" i="17"/>
  <c r="Y100" i="17"/>
  <c r="AA96" i="17"/>
  <c r="AB96" i="17"/>
  <c r="AD96" i="17"/>
  <c r="AE96" i="17"/>
  <c r="AG96" i="17"/>
  <c r="AH96" i="17"/>
  <c r="AJ96" i="17"/>
  <c r="AK96" i="17"/>
  <c r="AM93" i="17"/>
  <c r="AN93" i="17"/>
  <c r="AP90" i="17"/>
  <c r="AQ90" i="17"/>
  <c r="AS90" i="17"/>
  <c r="AT90" i="17"/>
  <c r="AV90" i="17"/>
  <c r="AW90" i="17"/>
  <c r="AY90" i="17"/>
  <c r="AZ90" i="17"/>
  <c r="BB90" i="17"/>
  <c r="BC90" i="17"/>
  <c r="BE89" i="17"/>
  <c r="BF89" i="17"/>
  <c r="BH88" i="17"/>
  <c r="BI88" i="17"/>
  <c r="BK88" i="17"/>
  <c r="BL88" i="17"/>
  <c r="BN88" i="17"/>
  <c r="BO88" i="17"/>
  <c r="BQ88" i="17"/>
  <c r="BR88" i="17"/>
  <c r="BW86" i="17"/>
  <c r="BX86" i="17"/>
  <c r="BZ83" i="17"/>
  <c r="CA83" i="17"/>
  <c r="CC82" i="17"/>
  <c r="CD82" i="17"/>
  <c r="CF82" i="17"/>
  <c r="CG82" i="17"/>
  <c r="I101" i="17"/>
  <c r="J101" i="17"/>
  <c r="L101" i="17"/>
  <c r="M101" i="17"/>
  <c r="O101" i="17"/>
  <c r="P101" i="17"/>
  <c r="R101" i="17"/>
  <c r="S101" i="17"/>
  <c r="U101" i="17"/>
  <c r="V101" i="17"/>
  <c r="X101" i="17"/>
  <c r="Y101" i="17"/>
  <c r="AA97" i="17"/>
  <c r="AB97" i="17"/>
  <c r="AD97" i="17"/>
  <c r="AE97" i="17"/>
  <c r="AG97" i="17"/>
  <c r="AH97" i="17"/>
  <c r="AJ97" i="17"/>
  <c r="AK97" i="17"/>
  <c r="AM94" i="17"/>
  <c r="AN94" i="17"/>
  <c r="AP91" i="17"/>
  <c r="AQ91" i="17"/>
  <c r="AS91" i="17"/>
  <c r="AT91" i="17"/>
  <c r="AV91" i="17"/>
  <c r="AW91" i="17"/>
  <c r="AY91" i="17"/>
  <c r="AZ91" i="17"/>
  <c r="BB91" i="17"/>
  <c r="BC91" i="17"/>
  <c r="BE90" i="17"/>
  <c r="BF90" i="17"/>
  <c r="BH89" i="17"/>
  <c r="BI89" i="17"/>
  <c r="BK89" i="17"/>
  <c r="BL89" i="17"/>
  <c r="BN89" i="17"/>
  <c r="BO89" i="17"/>
  <c r="BQ89" i="17"/>
  <c r="BR89" i="17"/>
  <c r="BW87" i="17"/>
  <c r="BX87" i="17"/>
  <c r="BZ84" i="17"/>
  <c r="CA84" i="17"/>
  <c r="CC83" i="17"/>
  <c r="CD83" i="17"/>
  <c r="CF83" i="17"/>
  <c r="CG83" i="17"/>
  <c r="I102" i="17"/>
  <c r="J102" i="17"/>
  <c r="L102" i="17"/>
  <c r="M102" i="17"/>
  <c r="O102" i="17"/>
  <c r="P102" i="17"/>
  <c r="R102" i="17"/>
  <c r="S102" i="17"/>
  <c r="U102" i="17"/>
  <c r="V102" i="17"/>
  <c r="X102" i="17"/>
  <c r="Y102" i="17"/>
  <c r="AA98" i="17"/>
  <c r="AB98" i="17"/>
  <c r="AD98" i="17"/>
  <c r="AE98" i="17"/>
  <c r="AG98" i="17"/>
  <c r="AH98" i="17"/>
  <c r="AJ98" i="17"/>
  <c r="AK98" i="17"/>
  <c r="AM95" i="17"/>
  <c r="AN95" i="17"/>
  <c r="AP92" i="17"/>
  <c r="AQ92" i="17"/>
  <c r="AS92" i="17"/>
  <c r="AT92" i="17"/>
  <c r="AV92" i="17"/>
  <c r="AW92" i="17"/>
  <c r="AY92" i="17"/>
  <c r="AZ92" i="17"/>
  <c r="BB92" i="17"/>
  <c r="BC92" i="17"/>
  <c r="BE91" i="17"/>
  <c r="BF91" i="17"/>
  <c r="BH90" i="17"/>
  <c r="BI90" i="17"/>
  <c r="BK90" i="17"/>
  <c r="BL90" i="17"/>
  <c r="BN90" i="17"/>
  <c r="BO90" i="17"/>
  <c r="BQ90" i="17"/>
  <c r="BR90" i="17"/>
  <c r="BW88" i="17"/>
  <c r="BX88" i="17"/>
  <c r="BZ85" i="17"/>
  <c r="CA85" i="17"/>
  <c r="CC84" i="17"/>
  <c r="CD84" i="17"/>
  <c r="CF84" i="17"/>
  <c r="CG84" i="17"/>
  <c r="I103" i="17"/>
  <c r="J103" i="17"/>
  <c r="L103" i="17"/>
  <c r="M103" i="17"/>
  <c r="O103" i="17"/>
  <c r="P103" i="17"/>
  <c r="R103" i="17"/>
  <c r="S103" i="17"/>
  <c r="U103" i="17"/>
  <c r="V103" i="17"/>
  <c r="X103" i="17"/>
  <c r="Y103" i="17"/>
  <c r="AA99" i="17"/>
  <c r="AB99" i="17"/>
  <c r="AD99" i="17"/>
  <c r="AE99" i="17"/>
  <c r="AG99" i="17"/>
  <c r="AH99" i="17"/>
  <c r="AJ99" i="17"/>
  <c r="AK99" i="17"/>
  <c r="AM96" i="17"/>
  <c r="AN96" i="17"/>
  <c r="AP93" i="17"/>
  <c r="AQ93" i="17"/>
  <c r="AS93" i="17"/>
  <c r="AT93" i="17"/>
  <c r="AV93" i="17"/>
  <c r="AW93" i="17"/>
  <c r="AY93" i="17"/>
  <c r="AZ93" i="17"/>
  <c r="BB93" i="17"/>
  <c r="BC93" i="17"/>
  <c r="BE92" i="17"/>
  <c r="BF92" i="17"/>
  <c r="BH91" i="17"/>
  <c r="BI91" i="17"/>
  <c r="BK91" i="17"/>
  <c r="BL91" i="17"/>
  <c r="BN91" i="17"/>
  <c r="BO91" i="17"/>
  <c r="BQ91" i="17"/>
  <c r="BR91" i="17"/>
  <c r="BW89" i="17"/>
  <c r="BX89" i="17"/>
  <c r="BZ86" i="17"/>
  <c r="CA86" i="17"/>
  <c r="CC85" i="17"/>
  <c r="CD85" i="17"/>
  <c r="CF85" i="17"/>
  <c r="CG85" i="17"/>
  <c r="AA4" i="17"/>
  <c r="AB4" i="17"/>
  <c r="AD4" i="17"/>
  <c r="AE4" i="17"/>
  <c r="AG4" i="17"/>
  <c r="AH4" i="17"/>
  <c r="AJ4" i="17"/>
  <c r="AK4" i="17"/>
  <c r="AM10" i="17"/>
  <c r="AN10" i="17"/>
  <c r="AP10" i="17"/>
  <c r="AQ10" i="17"/>
  <c r="AS10" i="17"/>
  <c r="AT10" i="17"/>
  <c r="AV10" i="17"/>
  <c r="AW10" i="17"/>
  <c r="AY10" i="17"/>
  <c r="AZ10" i="17"/>
  <c r="BB10" i="17"/>
  <c r="BC10" i="17"/>
  <c r="BH4" i="17"/>
  <c r="BI4" i="17"/>
  <c r="BK4" i="17"/>
  <c r="BL4" i="17"/>
  <c r="BN4" i="17"/>
  <c r="BO4" i="17"/>
  <c r="BW4" i="17"/>
  <c r="BX4" i="17"/>
  <c r="BZ4" i="17"/>
  <c r="CA4" i="17"/>
  <c r="CC4" i="17"/>
  <c r="CD4" i="17"/>
  <c r="CF4" i="17"/>
  <c r="CG4" i="17"/>
  <c r="I39" i="17"/>
  <c r="J39" i="17"/>
  <c r="L39" i="17"/>
  <c r="M39" i="17"/>
  <c r="O39" i="17"/>
  <c r="P39" i="17"/>
  <c r="R39" i="17"/>
  <c r="S39" i="17"/>
  <c r="U39" i="17"/>
  <c r="V39" i="17"/>
  <c r="X39" i="17"/>
  <c r="Y39" i="17"/>
  <c r="AA17" i="17"/>
  <c r="AB17" i="17"/>
  <c r="AD17" i="17"/>
  <c r="AE17" i="17"/>
  <c r="AG17" i="17"/>
  <c r="AH17" i="17"/>
  <c r="AJ17" i="17"/>
  <c r="AK17" i="17"/>
  <c r="AM18" i="17"/>
  <c r="AN18" i="17"/>
  <c r="AP19" i="17"/>
  <c r="AQ19" i="17"/>
  <c r="AS19" i="17"/>
  <c r="AT19" i="17"/>
  <c r="AV19" i="17"/>
  <c r="AW19" i="17"/>
  <c r="AY19" i="17"/>
  <c r="AZ19" i="17"/>
  <c r="BB17" i="17"/>
  <c r="BC17" i="17"/>
  <c r="BE28" i="17"/>
  <c r="BF28" i="17"/>
  <c r="BQ6" i="17"/>
  <c r="BR6" i="17"/>
  <c r="BW17" i="17"/>
  <c r="BX17" i="17"/>
  <c r="BZ16" i="17"/>
  <c r="CA16" i="17"/>
  <c r="CC12" i="17"/>
  <c r="CD12" i="17"/>
  <c r="CF12" i="17"/>
  <c r="CG12" i="17"/>
  <c r="AA100" i="17"/>
  <c r="AB100" i="17"/>
  <c r="AD100" i="17"/>
  <c r="AE100" i="17"/>
  <c r="AG100" i="17"/>
  <c r="AH100" i="17"/>
  <c r="AJ100" i="17"/>
  <c r="AK100" i="17"/>
  <c r="AM97" i="17"/>
  <c r="AN97" i="17"/>
  <c r="AP94" i="17"/>
  <c r="AQ94" i="17"/>
  <c r="AS94" i="17"/>
  <c r="AT94" i="17"/>
  <c r="AV94" i="17"/>
  <c r="AW94" i="17"/>
  <c r="AY94" i="17"/>
  <c r="AZ94" i="17"/>
  <c r="BB94" i="17"/>
  <c r="BC94" i="17"/>
  <c r="BE93" i="17"/>
  <c r="BF93" i="17"/>
  <c r="BH92" i="17"/>
  <c r="BI92" i="17"/>
  <c r="BK92" i="17"/>
  <c r="BL92" i="17"/>
  <c r="BN92" i="17"/>
  <c r="BO92" i="17"/>
  <c r="BQ92" i="17"/>
  <c r="BR92" i="17"/>
  <c r="BW90" i="17"/>
  <c r="BX90" i="17"/>
  <c r="BZ87" i="17"/>
  <c r="CA87" i="17"/>
  <c r="CC86" i="17"/>
  <c r="CD86" i="17"/>
  <c r="CF86" i="17"/>
  <c r="CG86" i="17"/>
  <c r="I9" i="17"/>
  <c r="J9" i="17"/>
  <c r="L9" i="17"/>
  <c r="M9" i="17"/>
  <c r="O9" i="17"/>
  <c r="P9" i="17"/>
  <c r="R9" i="17"/>
  <c r="S9" i="17"/>
  <c r="U9" i="17"/>
  <c r="V9" i="17"/>
  <c r="X9" i="17"/>
  <c r="Y9" i="17"/>
  <c r="AA101" i="17"/>
  <c r="AB101" i="17"/>
  <c r="AD101" i="17"/>
  <c r="AE101" i="17"/>
  <c r="AG101" i="17"/>
  <c r="AH101" i="17"/>
  <c r="AJ101" i="17"/>
  <c r="AK101" i="17"/>
  <c r="AM98" i="17"/>
  <c r="AN98" i="17"/>
  <c r="AP95" i="17"/>
  <c r="AQ95" i="17"/>
  <c r="AS95" i="17"/>
  <c r="AT95" i="17"/>
  <c r="AV95" i="17"/>
  <c r="AW95" i="17"/>
  <c r="AY95" i="17"/>
  <c r="AZ95" i="17"/>
  <c r="BB95" i="17"/>
  <c r="BC95" i="17"/>
  <c r="BE94" i="17"/>
  <c r="BF94" i="17"/>
  <c r="BH93" i="17"/>
  <c r="BI93" i="17"/>
  <c r="BK93" i="17"/>
  <c r="BL93" i="17"/>
  <c r="BN93" i="17"/>
  <c r="BO93" i="17"/>
  <c r="BQ93" i="17"/>
  <c r="BR93" i="17"/>
  <c r="BW91" i="17"/>
  <c r="BX91" i="17"/>
  <c r="BZ88" i="17"/>
  <c r="CA88" i="17"/>
  <c r="CC87" i="17"/>
  <c r="CD87" i="17"/>
  <c r="CF87" i="17"/>
  <c r="CG87" i="17"/>
  <c r="I54" i="16"/>
  <c r="J54" i="16"/>
  <c r="L54" i="16"/>
  <c r="M54" i="16"/>
  <c r="O54" i="16"/>
  <c r="P54" i="16"/>
  <c r="R54" i="16"/>
  <c r="S54" i="16"/>
  <c r="U54" i="16"/>
  <c r="V54" i="16"/>
  <c r="X13" i="16"/>
  <c r="Y13" i="16"/>
  <c r="AA26" i="16"/>
  <c r="AB26" i="16"/>
  <c r="AD26" i="16"/>
  <c r="AE26" i="16"/>
  <c r="AG26" i="16"/>
  <c r="AH26" i="16"/>
  <c r="AJ26" i="16"/>
  <c r="AK26" i="16"/>
  <c r="AM41" i="16"/>
  <c r="AN41" i="16"/>
  <c r="AP27" i="16"/>
  <c r="AQ27" i="16"/>
  <c r="AS27" i="16"/>
  <c r="AT27" i="16"/>
  <c r="AV27" i="16"/>
  <c r="AW27" i="16"/>
  <c r="AY27" i="16"/>
  <c r="AZ27" i="16"/>
  <c r="BB26" i="16"/>
  <c r="BC26" i="16"/>
  <c r="BQ15" i="16"/>
  <c r="BR15" i="16"/>
  <c r="BW14" i="16"/>
  <c r="BX14" i="16"/>
  <c r="BZ15" i="16"/>
  <c r="CA15" i="16"/>
  <c r="CC12" i="16"/>
  <c r="CD12" i="16"/>
  <c r="CF12" i="16"/>
  <c r="CG12" i="16"/>
  <c r="I131" i="16"/>
  <c r="J131" i="16"/>
  <c r="L131" i="16"/>
  <c r="M131" i="16"/>
  <c r="O131" i="16"/>
  <c r="P131" i="16"/>
  <c r="R131" i="16"/>
  <c r="S131" i="16"/>
  <c r="U131" i="16"/>
  <c r="V131" i="16"/>
  <c r="X128" i="16"/>
  <c r="Y128" i="16"/>
  <c r="AA122" i="16"/>
  <c r="AB122" i="16"/>
  <c r="AD122" i="16"/>
  <c r="AE122" i="16"/>
  <c r="AG122" i="16"/>
  <c r="AH122" i="16"/>
  <c r="AJ122" i="16"/>
  <c r="AK122" i="16"/>
  <c r="AM121" i="16"/>
  <c r="AN121" i="16"/>
  <c r="AP119" i="16"/>
  <c r="AQ119" i="16"/>
  <c r="AS119" i="16"/>
  <c r="AT119" i="16"/>
  <c r="AV119" i="16"/>
  <c r="AW119" i="16"/>
  <c r="AY119" i="16"/>
  <c r="AZ119" i="16"/>
  <c r="BB119" i="16"/>
  <c r="BC119" i="16"/>
  <c r="BE114" i="16"/>
  <c r="BF114" i="16"/>
  <c r="BH113" i="16"/>
  <c r="BI113" i="16"/>
  <c r="BK113" i="16"/>
  <c r="BL113" i="16"/>
  <c r="BN113" i="16"/>
  <c r="BO113" i="16"/>
  <c r="BQ113" i="16"/>
  <c r="BR113" i="16"/>
  <c r="BW108" i="16"/>
  <c r="BX108" i="16"/>
  <c r="BZ108" i="16"/>
  <c r="CA108" i="16"/>
  <c r="CC107" i="16"/>
  <c r="CD107" i="16"/>
  <c r="CF107" i="16"/>
  <c r="CG107" i="16"/>
  <c r="I132" i="16"/>
  <c r="J132" i="16"/>
  <c r="L132" i="16"/>
  <c r="M132" i="16"/>
  <c r="O132" i="16"/>
  <c r="P132" i="16"/>
  <c r="R132" i="16"/>
  <c r="S132" i="16"/>
  <c r="U132" i="16"/>
  <c r="V132" i="16"/>
  <c r="X129" i="16"/>
  <c r="Y129" i="16"/>
  <c r="AA123" i="16"/>
  <c r="AB123" i="16"/>
  <c r="AD123" i="16"/>
  <c r="AE123" i="16"/>
  <c r="AG123" i="16"/>
  <c r="AH123" i="16"/>
  <c r="AJ123" i="16"/>
  <c r="AK123" i="16"/>
  <c r="AM122" i="16"/>
  <c r="AN122" i="16"/>
  <c r="AP120" i="16"/>
  <c r="AQ120" i="16"/>
  <c r="AS120" i="16"/>
  <c r="AT120" i="16"/>
  <c r="AV120" i="16"/>
  <c r="AW120" i="16"/>
  <c r="AY120" i="16"/>
  <c r="AZ120" i="16"/>
  <c r="BB120" i="16"/>
  <c r="BC120" i="16"/>
  <c r="BE115" i="16"/>
  <c r="BF115" i="16"/>
  <c r="BH114" i="16"/>
  <c r="BI114" i="16"/>
  <c r="BK114" i="16"/>
  <c r="BL114" i="16"/>
  <c r="BN114" i="16"/>
  <c r="BO114" i="16"/>
  <c r="BQ114" i="16"/>
  <c r="BR114" i="16"/>
  <c r="BW109" i="16"/>
  <c r="BX109" i="16"/>
  <c r="BZ109" i="16"/>
  <c r="CA109" i="16"/>
  <c r="CC108" i="16"/>
  <c r="CD108" i="16"/>
  <c r="CF108" i="16"/>
  <c r="CG108" i="16"/>
  <c r="I133" i="16"/>
  <c r="J133" i="16"/>
  <c r="L133" i="16"/>
  <c r="M133" i="16"/>
  <c r="O133" i="16"/>
  <c r="P133" i="16"/>
  <c r="R133" i="16"/>
  <c r="S133" i="16"/>
  <c r="U133" i="16"/>
  <c r="V133" i="16"/>
  <c r="X130" i="16"/>
  <c r="Y130" i="16"/>
  <c r="AA69" i="16"/>
  <c r="AB69" i="16"/>
  <c r="AD69" i="16"/>
  <c r="AE69" i="16"/>
  <c r="AG69" i="16"/>
  <c r="AH69" i="16"/>
  <c r="AJ69" i="16"/>
  <c r="AK69" i="16"/>
  <c r="AM123" i="16"/>
  <c r="AN123" i="16"/>
  <c r="AP121" i="16"/>
  <c r="AQ121" i="16"/>
  <c r="AS121" i="16"/>
  <c r="AT121" i="16"/>
  <c r="AV121" i="16"/>
  <c r="AW121" i="16"/>
  <c r="AY121" i="16"/>
  <c r="AZ121" i="16"/>
  <c r="BB121" i="16"/>
  <c r="BC121" i="16"/>
  <c r="BE116" i="16"/>
  <c r="BF116" i="16"/>
  <c r="BH115" i="16"/>
  <c r="BI115" i="16"/>
  <c r="BK115" i="16"/>
  <c r="BL115" i="16"/>
  <c r="BN115" i="16"/>
  <c r="BO115" i="16"/>
  <c r="BQ115" i="16"/>
  <c r="BR115" i="16"/>
  <c r="BW110" i="16"/>
  <c r="BX110" i="16"/>
  <c r="BZ110" i="16"/>
  <c r="CA110" i="16"/>
  <c r="CC109" i="16"/>
  <c r="CD109" i="16"/>
  <c r="CF109" i="16"/>
  <c r="CG109" i="16"/>
  <c r="I134" i="16"/>
  <c r="J134" i="16"/>
  <c r="L134" i="16"/>
  <c r="M134" i="16"/>
  <c r="O134" i="16"/>
  <c r="P134" i="16"/>
  <c r="R134" i="16"/>
  <c r="S134" i="16"/>
  <c r="U134" i="16"/>
  <c r="V134" i="16"/>
  <c r="X131" i="16"/>
  <c r="Y131" i="16"/>
  <c r="AA124" i="16"/>
  <c r="AB124" i="16"/>
  <c r="AD124" i="16"/>
  <c r="AE124" i="16"/>
  <c r="AG124" i="16"/>
  <c r="AH124" i="16"/>
  <c r="AJ124" i="16"/>
  <c r="AK124" i="16"/>
  <c r="AM69" i="16"/>
  <c r="AN69" i="16"/>
  <c r="AP122" i="16"/>
  <c r="AQ122" i="16"/>
  <c r="AS122" i="16"/>
  <c r="AT122" i="16"/>
  <c r="AV122" i="16"/>
  <c r="AW122" i="16"/>
  <c r="AY122" i="16"/>
  <c r="AZ122" i="16"/>
  <c r="BB122" i="16"/>
  <c r="BC122" i="16"/>
  <c r="BE117" i="16"/>
  <c r="BF117" i="16"/>
  <c r="BH116" i="16"/>
  <c r="BI116" i="16"/>
  <c r="BK116" i="16"/>
  <c r="BL116" i="16"/>
  <c r="BN116" i="16"/>
  <c r="BO116" i="16"/>
  <c r="BQ116" i="16"/>
  <c r="BR116" i="16"/>
  <c r="BW111" i="16"/>
  <c r="BX111" i="16"/>
  <c r="BZ111" i="16"/>
  <c r="CA111" i="16"/>
  <c r="CC110" i="16"/>
  <c r="CD110" i="16"/>
  <c r="CF110" i="16"/>
  <c r="CG110" i="16"/>
  <c r="I135" i="16"/>
  <c r="J135" i="16"/>
  <c r="L135" i="16"/>
  <c r="M135" i="16"/>
  <c r="O135" i="16"/>
  <c r="P135" i="16"/>
  <c r="R135" i="16"/>
  <c r="S135" i="16"/>
  <c r="U135" i="16"/>
  <c r="V135" i="16"/>
  <c r="X132" i="16"/>
  <c r="Y132" i="16"/>
  <c r="AA125" i="16"/>
  <c r="AB125" i="16"/>
  <c r="AD125" i="16"/>
  <c r="AE125" i="16"/>
  <c r="AG125" i="16"/>
  <c r="AH125" i="16"/>
  <c r="AJ125" i="16"/>
  <c r="AK125" i="16"/>
  <c r="AM124" i="16"/>
  <c r="AN124" i="16"/>
  <c r="AP123" i="16"/>
  <c r="AQ123" i="16"/>
  <c r="AS123" i="16"/>
  <c r="AT123" i="16"/>
  <c r="AV123" i="16"/>
  <c r="AW123" i="16"/>
  <c r="AY123" i="16"/>
  <c r="AZ123" i="16"/>
  <c r="BB123" i="16"/>
  <c r="BC123" i="16"/>
  <c r="BE118" i="16"/>
  <c r="BF118" i="16"/>
  <c r="BH117" i="16"/>
  <c r="BI117" i="16"/>
  <c r="BK117" i="16"/>
  <c r="BL117" i="16"/>
  <c r="BN117" i="16"/>
  <c r="BO117" i="16"/>
  <c r="BQ117" i="16"/>
  <c r="BR117" i="16"/>
  <c r="BW112" i="16"/>
  <c r="BX112" i="16"/>
  <c r="BZ112" i="16"/>
  <c r="CA112" i="16"/>
  <c r="CC111" i="16"/>
  <c r="CD111" i="16"/>
  <c r="CF111" i="16"/>
  <c r="CG111" i="16"/>
  <c r="I136" i="16"/>
  <c r="J136" i="16"/>
  <c r="L136" i="16"/>
  <c r="M136" i="16"/>
  <c r="O136" i="16"/>
  <c r="P136" i="16"/>
  <c r="R136" i="16"/>
  <c r="S136" i="16"/>
  <c r="U136" i="16"/>
  <c r="V136" i="16"/>
  <c r="X133" i="16"/>
  <c r="Y133" i="16"/>
  <c r="AA126" i="16"/>
  <c r="AB126" i="16"/>
  <c r="AD126" i="16"/>
  <c r="AE126" i="16"/>
  <c r="AG126" i="16"/>
  <c r="AH126" i="16"/>
  <c r="AJ126" i="16"/>
  <c r="AK126" i="16"/>
  <c r="AM125" i="16"/>
  <c r="AN125" i="16"/>
  <c r="AP69" i="16"/>
  <c r="AQ69" i="16"/>
  <c r="AS69" i="16"/>
  <c r="AT69" i="16"/>
  <c r="AV69" i="16"/>
  <c r="AW69" i="16"/>
  <c r="AY69" i="16"/>
  <c r="AZ69" i="16"/>
  <c r="BB69" i="16"/>
  <c r="BC69" i="16"/>
  <c r="BE119" i="16"/>
  <c r="BF119" i="16"/>
  <c r="BH118" i="16"/>
  <c r="BI118" i="16"/>
  <c r="BK118" i="16"/>
  <c r="BL118" i="16"/>
  <c r="BN118" i="16"/>
  <c r="BO118" i="16"/>
  <c r="BQ118" i="16"/>
  <c r="BR118" i="16"/>
  <c r="BW113" i="16"/>
  <c r="BX113" i="16"/>
  <c r="BZ113" i="16"/>
  <c r="CA113" i="16"/>
  <c r="CC112" i="16"/>
  <c r="CD112" i="16"/>
  <c r="CF112" i="16"/>
  <c r="CG112" i="16"/>
  <c r="I137" i="16"/>
  <c r="J137" i="16"/>
  <c r="L137" i="16"/>
  <c r="M137" i="16"/>
  <c r="O137" i="16"/>
  <c r="P137" i="16"/>
  <c r="R137" i="16"/>
  <c r="S137" i="16"/>
  <c r="U137" i="16"/>
  <c r="V137" i="16"/>
  <c r="X134" i="16"/>
  <c r="Y134" i="16"/>
  <c r="AA127" i="16"/>
  <c r="AB127" i="16"/>
  <c r="AD127" i="16"/>
  <c r="AE127" i="16"/>
  <c r="AG127" i="16"/>
  <c r="AH127" i="16"/>
  <c r="AJ127" i="16"/>
  <c r="AK127" i="16"/>
  <c r="AM126" i="16"/>
  <c r="AN126" i="16"/>
  <c r="AP124" i="16"/>
  <c r="AQ124" i="16"/>
  <c r="AS124" i="16"/>
  <c r="AT124" i="16"/>
  <c r="AV124" i="16"/>
  <c r="AW124" i="16"/>
  <c r="AY124" i="16"/>
  <c r="AZ124" i="16"/>
  <c r="BB124" i="16"/>
  <c r="BC124" i="16"/>
  <c r="BE120" i="16"/>
  <c r="BF120" i="16"/>
  <c r="BH119" i="16"/>
  <c r="BI119" i="16"/>
  <c r="BK119" i="16"/>
  <c r="BL119" i="16"/>
  <c r="BN119" i="16"/>
  <c r="BO119" i="16"/>
  <c r="BQ119" i="16"/>
  <c r="BR119" i="16"/>
  <c r="BW114" i="16"/>
  <c r="BX114" i="16"/>
  <c r="BZ114" i="16"/>
  <c r="CA114" i="16"/>
  <c r="CC113" i="16"/>
  <c r="CD113" i="16"/>
  <c r="CF113" i="16"/>
  <c r="CG113" i="16"/>
  <c r="I138" i="16"/>
  <c r="J138" i="16"/>
  <c r="L138" i="16"/>
  <c r="M138" i="16"/>
  <c r="O138" i="16"/>
  <c r="P138" i="16"/>
  <c r="R138" i="16"/>
  <c r="S138" i="16"/>
  <c r="U138" i="16"/>
  <c r="V138" i="16"/>
  <c r="X135" i="16"/>
  <c r="Y135" i="16"/>
  <c r="AA128" i="16"/>
  <c r="AB128" i="16"/>
  <c r="AD128" i="16"/>
  <c r="AE128" i="16"/>
  <c r="AG128" i="16"/>
  <c r="AH128" i="16"/>
  <c r="AJ128" i="16"/>
  <c r="AK128" i="16"/>
  <c r="AM127" i="16"/>
  <c r="AN127" i="16"/>
  <c r="AP125" i="16"/>
  <c r="AQ125" i="16"/>
  <c r="AS125" i="16"/>
  <c r="AT125" i="16"/>
  <c r="AV125" i="16"/>
  <c r="AW125" i="16"/>
  <c r="AY125" i="16"/>
  <c r="AZ125" i="16"/>
  <c r="BB125" i="16"/>
  <c r="BC125" i="16"/>
  <c r="BE121" i="16"/>
  <c r="BF121" i="16"/>
  <c r="BH120" i="16"/>
  <c r="BI120" i="16"/>
  <c r="BK120" i="16"/>
  <c r="BL120" i="16"/>
  <c r="BN120" i="16"/>
  <c r="BO120" i="16"/>
  <c r="BQ120" i="16"/>
  <c r="BR120" i="16"/>
  <c r="BW115" i="16"/>
  <c r="BX115" i="16"/>
  <c r="BZ115" i="16"/>
  <c r="CA115" i="16"/>
  <c r="CC114" i="16"/>
  <c r="CD114" i="16"/>
  <c r="CF114" i="16"/>
  <c r="CG114" i="16"/>
  <c r="I74" i="16"/>
  <c r="J74" i="16"/>
  <c r="L74" i="16"/>
  <c r="M74" i="16"/>
  <c r="O74" i="16"/>
  <c r="P74" i="16"/>
  <c r="R74" i="16"/>
  <c r="S74" i="16"/>
  <c r="U74" i="16"/>
  <c r="V74" i="16"/>
  <c r="X136" i="16"/>
  <c r="Y136" i="16"/>
  <c r="AA129" i="16"/>
  <c r="AB129" i="16"/>
  <c r="AD129" i="16"/>
  <c r="AE129" i="16"/>
  <c r="AG129" i="16"/>
  <c r="AH129" i="16"/>
  <c r="AJ129" i="16"/>
  <c r="AK129" i="16"/>
  <c r="AM128" i="16"/>
  <c r="AN128" i="16"/>
  <c r="AP126" i="16"/>
  <c r="AQ126" i="16"/>
  <c r="AS126" i="16"/>
  <c r="AT126" i="16"/>
  <c r="AV126" i="16"/>
  <c r="AW126" i="16"/>
  <c r="AY126" i="16"/>
  <c r="AZ126" i="16"/>
  <c r="BB126" i="16"/>
  <c r="BC126" i="16"/>
  <c r="BE122" i="16"/>
  <c r="BF122" i="16"/>
  <c r="BH121" i="16"/>
  <c r="BI121" i="16"/>
  <c r="BK121" i="16"/>
  <c r="BL121" i="16"/>
  <c r="BN121" i="16"/>
  <c r="BO121" i="16"/>
  <c r="BQ121" i="16"/>
  <c r="BR121" i="16"/>
  <c r="BW116" i="16"/>
  <c r="BX116" i="16"/>
  <c r="BZ116" i="16"/>
  <c r="CA116" i="16"/>
  <c r="CC115" i="16"/>
  <c r="CD115" i="16"/>
  <c r="CF115" i="16"/>
  <c r="CG115" i="16"/>
  <c r="I139" i="16"/>
  <c r="J139" i="16"/>
  <c r="L139" i="16"/>
  <c r="M139" i="16"/>
  <c r="O139" i="16"/>
  <c r="P139" i="16"/>
  <c r="R139" i="16"/>
  <c r="S139" i="16"/>
  <c r="U139" i="16"/>
  <c r="V139" i="16"/>
  <c r="X137" i="16"/>
  <c r="Y137" i="16"/>
  <c r="AA130" i="16"/>
  <c r="AB130" i="16"/>
  <c r="AD130" i="16"/>
  <c r="AE130" i="16"/>
  <c r="AG130" i="16"/>
  <c r="AH130" i="16"/>
  <c r="AJ130" i="16"/>
  <c r="AK130" i="16"/>
  <c r="AM129" i="16"/>
  <c r="AN129" i="16"/>
  <c r="AP127" i="16"/>
  <c r="AQ127" i="16"/>
  <c r="AS127" i="16"/>
  <c r="AT127" i="16"/>
  <c r="AV127" i="16"/>
  <c r="AW127" i="16"/>
  <c r="AY127" i="16"/>
  <c r="AZ127" i="16"/>
  <c r="BB127" i="16"/>
  <c r="BC127" i="16"/>
  <c r="BE123" i="16"/>
  <c r="BF123" i="16"/>
  <c r="BH122" i="16"/>
  <c r="BI122" i="16"/>
  <c r="BK122" i="16"/>
  <c r="BL122" i="16"/>
  <c r="BN122" i="16"/>
  <c r="BO122" i="16"/>
  <c r="BQ122" i="16"/>
  <c r="BR122" i="16"/>
  <c r="BW117" i="16"/>
  <c r="BX117" i="16"/>
  <c r="BZ117" i="16"/>
  <c r="CA117" i="16"/>
  <c r="CC116" i="16"/>
  <c r="CD116" i="16"/>
  <c r="CF116" i="16"/>
  <c r="CG116" i="16"/>
  <c r="I140" i="16"/>
  <c r="J140" i="16"/>
  <c r="L140" i="16"/>
  <c r="M140" i="16"/>
  <c r="O140" i="16"/>
  <c r="P140" i="16"/>
  <c r="R140" i="16"/>
  <c r="S140" i="16"/>
  <c r="U140" i="16"/>
  <c r="V140" i="16"/>
  <c r="X138" i="16"/>
  <c r="Y138" i="16"/>
  <c r="AA131" i="16"/>
  <c r="AB131" i="16"/>
  <c r="AD131" i="16"/>
  <c r="AE131" i="16"/>
  <c r="AG131" i="16"/>
  <c r="AH131" i="16"/>
  <c r="AJ131" i="16"/>
  <c r="AK131" i="16"/>
  <c r="AM130" i="16"/>
  <c r="AN130" i="16"/>
  <c r="AP128" i="16"/>
  <c r="AQ128" i="16"/>
  <c r="AS128" i="16"/>
  <c r="AT128" i="16"/>
  <c r="AV128" i="16"/>
  <c r="AW128" i="16"/>
  <c r="AY128" i="16"/>
  <c r="AZ128" i="16"/>
  <c r="BB128" i="16"/>
  <c r="BC128" i="16"/>
  <c r="BE69" i="16"/>
  <c r="BF69" i="16"/>
  <c r="BH123" i="16"/>
  <c r="BI123" i="16"/>
  <c r="BK123" i="16"/>
  <c r="BL123" i="16"/>
  <c r="BN123" i="16"/>
  <c r="BO123" i="16"/>
  <c r="BQ123" i="16"/>
  <c r="BR123" i="16"/>
  <c r="BW118" i="16"/>
  <c r="BX118" i="16"/>
  <c r="BZ118" i="16"/>
  <c r="CA118" i="16"/>
  <c r="CC117" i="16"/>
  <c r="CD117" i="16"/>
  <c r="CF117" i="16"/>
  <c r="CG117" i="16"/>
  <c r="I17" i="16"/>
  <c r="J17" i="16"/>
  <c r="L17" i="16"/>
  <c r="M17" i="16"/>
  <c r="O17" i="16"/>
  <c r="P17" i="16"/>
  <c r="R17" i="16"/>
  <c r="S17" i="16"/>
  <c r="U17" i="16"/>
  <c r="V17" i="16"/>
  <c r="I16" i="16"/>
  <c r="J16" i="16"/>
  <c r="L16" i="16"/>
  <c r="M16" i="16"/>
  <c r="O16" i="16"/>
  <c r="P16" i="16"/>
  <c r="R16" i="16"/>
  <c r="S16" i="16"/>
  <c r="U16" i="16"/>
  <c r="V16" i="16"/>
  <c r="X12" i="16"/>
  <c r="Y12" i="16"/>
  <c r="AA16" i="16"/>
  <c r="AB16" i="16"/>
  <c r="AD16" i="16"/>
  <c r="AE16" i="16"/>
  <c r="AG16" i="16"/>
  <c r="AH16" i="16"/>
  <c r="AJ16" i="16"/>
  <c r="AK16" i="16"/>
  <c r="AM16" i="16"/>
  <c r="AN16" i="16"/>
  <c r="BB4" i="16"/>
  <c r="BC4" i="16"/>
  <c r="BE4" i="16"/>
  <c r="BF4" i="16"/>
  <c r="BQ4" i="16"/>
  <c r="BR4" i="16"/>
  <c r="BW4" i="16"/>
  <c r="BX4" i="16"/>
  <c r="BZ4" i="16"/>
  <c r="CA4" i="16"/>
  <c r="CC4" i="16"/>
  <c r="CD4" i="16"/>
  <c r="CF4" i="16"/>
  <c r="CG4" i="16"/>
  <c r="I18" i="16"/>
  <c r="J18" i="16"/>
  <c r="L18" i="16"/>
  <c r="M18" i="16"/>
  <c r="O18" i="16"/>
  <c r="P18" i="16"/>
  <c r="R18" i="16"/>
  <c r="S18" i="16"/>
  <c r="U18" i="16"/>
  <c r="V18" i="16"/>
  <c r="X7" i="16"/>
  <c r="Y7" i="16"/>
  <c r="AA14" i="16"/>
  <c r="AB14" i="16"/>
  <c r="AD14" i="16"/>
  <c r="AE14" i="16"/>
  <c r="AG14" i="16"/>
  <c r="AH14" i="16"/>
  <c r="AJ14" i="16"/>
  <c r="AK14" i="16"/>
  <c r="AM12" i="16"/>
  <c r="AN12" i="16"/>
  <c r="AP4" i="16"/>
  <c r="AQ4" i="16"/>
  <c r="AS4" i="16"/>
  <c r="AT4" i="16"/>
  <c r="AV4" i="16"/>
  <c r="AW4" i="16"/>
  <c r="AY4" i="16"/>
  <c r="AZ4" i="16"/>
  <c r="BB12" i="16"/>
  <c r="BC12" i="16"/>
  <c r="BH6" i="16"/>
  <c r="BI6" i="16"/>
  <c r="BK6" i="16"/>
  <c r="BL6" i="16"/>
  <c r="BN6" i="16"/>
  <c r="BO6" i="16"/>
  <c r="BQ12" i="16"/>
  <c r="BR12" i="16"/>
  <c r="BW12" i="16"/>
  <c r="BX12" i="16"/>
  <c r="BZ8" i="16"/>
  <c r="CA8" i="16"/>
  <c r="I38" i="14"/>
  <c r="J38" i="14"/>
  <c r="L111" i="14"/>
  <c r="M111" i="14"/>
  <c r="O111" i="14"/>
  <c r="P111" i="14"/>
  <c r="R111" i="14"/>
  <c r="S111" i="14"/>
  <c r="U111" i="14"/>
  <c r="V111" i="14"/>
  <c r="X109" i="14"/>
  <c r="Y109" i="14"/>
  <c r="AA109" i="14"/>
  <c r="AB109" i="14"/>
  <c r="AD109" i="14"/>
  <c r="AE109" i="14"/>
  <c r="AG109" i="14"/>
  <c r="AH109" i="14"/>
  <c r="AJ109" i="14"/>
  <c r="AK109" i="14"/>
  <c r="AM108" i="14"/>
  <c r="AN108" i="14"/>
  <c r="AP54" i="14"/>
  <c r="AQ54" i="14"/>
  <c r="AS54" i="14"/>
  <c r="AT54" i="14"/>
  <c r="AV54" i="14"/>
  <c r="AW54" i="14"/>
  <c r="AY54" i="14"/>
  <c r="AZ54" i="14"/>
  <c r="BB54" i="14"/>
  <c r="BC54" i="14"/>
  <c r="BE105" i="14"/>
  <c r="BF105" i="14"/>
  <c r="BH105" i="14"/>
  <c r="BI105" i="14"/>
  <c r="BK105" i="14"/>
  <c r="BL105" i="14"/>
  <c r="BN105" i="14"/>
  <c r="BO105" i="14"/>
  <c r="BQ103" i="14"/>
  <c r="BR103" i="14"/>
  <c r="BW102" i="14"/>
  <c r="BX102" i="14"/>
  <c r="BZ100" i="14"/>
  <c r="CA100" i="14"/>
  <c r="CC99" i="14"/>
  <c r="CD99" i="14"/>
  <c r="CF99" i="14"/>
  <c r="CG99" i="14"/>
  <c r="I23" i="14"/>
  <c r="J23" i="14"/>
  <c r="L112" i="14"/>
  <c r="M112" i="14"/>
  <c r="O112" i="14"/>
  <c r="P112" i="14"/>
  <c r="R112" i="14"/>
  <c r="S112" i="14"/>
  <c r="U112" i="14"/>
  <c r="V112" i="14"/>
  <c r="X110" i="14"/>
  <c r="Y110" i="14"/>
  <c r="AA110" i="14"/>
  <c r="AB110" i="14"/>
  <c r="AD110" i="14"/>
  <c r="AE110" i="14"/>
  <c r="AG110" i="14"/>
  <c r="AH110" i="14"/>
  <c r="AJ110" i="14"/>
  <c r="AK110" i="14"/>
  <c r="AM109" i="14"/>
  <c r="AN109" i="14"/>
  <c r="AP107" i="14"/>
  <c r="AQ107" i="14"/>
  <c r="AS107" i="14"/>
  <c r="AT107" i="14"/>
  <c r="AV107" i="14"/>
  <c r="AW107" i="14"/>
  <c r="AY107" i="14"/>
  <c r="AZ107" i="14"/>
  <c r="BB107" i="14"/>
  <c r="BC107" i="14"/>
  <c r="BE106" i="14"/>
  <c r="BF106" i="14"/>
  <c r="BH106" i="14"/>
  <c r="BI106" i="14"/>
  <c r="BK106" i="14"/>
  <c r="BL106" i="14"/>
  <c r="BN106" i="14"/>
  <c r="BO106" i="14"/>
  <c r="BQ104" i="14"/>
  <c r="BR104" i="14"/>
  <c r="BW103" i="14"/>
  <c r="BX103" i="14"/>
  <c r="BZ101" i="14"/>
  <c r="CA101" i="14"/>
  <c r="CC100" i="14"/>
  <c r="CD100" i="14"/>
  <c r="CF100" i="14"/>
  <c r="CG100" i="14"/>
  <c r="I18" i="14"/>
  <c r="J18" i="14"/>
  <c r="L113" i="14"/>
  <c r="M113" i="14"/>
  <c r="O113" i="14"/>
  <c r="P113" i="14"/>
  <c r="R113" i="14"/>
  <c r="S113" i="14"/>
  <c r="U113" i="14"/>
  <c r="V113" i="14"/>
  <c r="X111" i="14"/>
  <c r="Y111" i="14"/>
  <c r="AA111" i="14"/>
  <c r="AB111" i="14"/>
  <c r="AD111" i="14"/>
  <c r="AE111" i="14"/>
  <c r="AG111" i="14"/>
  <c r="AH111" i="14"/>
  <c r="AJ111" i="14"/>
  <c r="AK111" i="14"/>
  <c r="AM110" i="14"/>
  <c r="AN110" i="14"/>
  <c r="AP108" i="14"/>
  <c r="AQ108" i="14"/>
  <c r="AS108" i="14"/>
  <c r="AT108" i="14"/>
  <c r="AV108" i="14"/>
  <c r="AW108" i="14"/>
  <c r="AY108" i="14"/>
  <c r="AZ108" i="14"/>
  <c r="BB108" i="14"/>
  <c r="BC108" i="14"/>
  <c r="BE107" i="14"/>
  <c r="BF107" i="14"/>
  <c r="BH107" i="14"/>
  <c r="BI107" i="14"/>
  <c r="BK107" i="14"/>
  <c r="BL107" i="14"/>
  <c r="BN107" i="14"/>
  <c r="BO107" i="14"/>
  <c r="BQ105" i="14"/>
  <c r="BR105" i="14"/>
  <c r="BW104" i="14"/>
  <c r="BX104" i="14"/>
  <c r="BZ102" i="14"/>
  <c r="CA102" i="14"/>
  <c r="CC101" i="14"/>
  <c r="CD101" i="14"/>
  <c r="CF101" i="14"/>
  <c r="CG101" i="14"/>
  <c r="L114" i="14"/>
  <c r="M114" i="14"/>
  <c r="O114" i="14"/>
  <c r="P114" i="14"/>
  <c r="R114" i="14"/>
  <c r="S114" i="14"/>
  <c r="U114" i="14"/>
  <c r="V114" i="14"/>
  <c r="X112" i="14"/>
  <c r="Y112" i="14"/>
  <c r="AA112" i="14"/>
  <c r="AB112" i="14"/>
  <c r="AD112" i="14"/>
  <c r="AE112" i="14"/>
  <c r="AG112" i="14"/>
  <c r="AH112" i="14"/>
  <c r="AJ112" i="14"/>
  <c r="AK112" i="14"/>
  <c r="AM111" i="14"/>
  <c r="AN111" i="14"/>
  <c r="AP109" i="14"/>
  <c r="AQ109" i="14"/>
  <c r="AS109" i="14"/>
  <c r="AT109" i="14"/>
  <c r="AV109" i="14"/>
  <c r="AW109" i="14"/>
  <c r="AY109" i="14"/>
  <c r="AZ109" i="14"/>
  <c r="BB109" i="14"/>
  <c r="BC109" i="14"/>
  <c r="BE108" i="14"/>
  <c r="BF108" i="14"/>
  <c r="BH108" i="14"/>
  <c r="BI108" i="14"/>
  <c r="BK108" i="14"/>
  <c r="BL108" i="14"/>
  <c r="BN108" i="14"/>
  <c r="BO108" i="14"/>
  <c r="BQ106" i="14"/>
  <c r="BR106" i="14"/>
  <c r="BW105" i="14"/>
  <c r="BX105" i="14"/>
  <c r="BZ103" i="14"/>
  <c r="CA103" i="14"/>
  <c r="CC102" i="14"/>
  <c r="CD102" i="14"/>
  <c r="CF102" i="14"/>
  <c r="CG102" i="14"/>
  <c r="I53" i="14"/>
  <c r="J53" i="14"/>
  <c r="L38" i="14"/>
  <c r="M38" i="14"/>
  <c r="O38" i="14"/>
  <c r="P38" i="14"/>
  <c r="R38" i="14"/>
  <c r="S38" i="14"/>
  <c r="U38" i="14"/>
  <c r="V38" i="14"/>
  <c r="X113" i="14"/>
  <c r="Y113" i="14"/>
  <c r="AA113" i="14"/>
  <c r="AB113" i="14"/>
  <c r="AD113" i="14"/>
  <c r="AE113" i="14"/>
  <c r="AG113" i="14"/>
  <c r="AH113" i="14"/>
  <c r="AJ113" i="14"/>
  <c r="AK113" i="14"/>
  <c r="AM112" i="14"/>
  <c r="AN112" i="14"/>
  <c r="AP110" i="14"/>
  <c r="AQ110" i="14"/>
  <c r="AS110" i="14"/>
  <c r="AT110" i="14"/>
  <c r="AV110" i="14"/>
  <c r="AW110" i="14"/>
  <c r="AY110" i="14"/>
  <c r="AZ110" i="14"/>
  <c r="BB110" i="14"/>
  <c r="BC110" i="14"/>
  <c r="BE109" i="14"/>
  <c r="BF109" i="14"/>
  <c r="BH109" i="14"/>
  <c r="BI109" i="14"/>
  <c r="BK109" i="14"/>
  <c r="BL109" i="14"/>
  <c r="BN109" i="14"/>
  <c r="BO109" i="14"/>
  <c r="BQ107" i="14"/>
  <c r="BR107" i="14"/>
  <c r="BW106" i="14"/>
  <c r="BX106" i="14"/>
  <c r="BZ104" i="14"/>
  <c r="CA104" i="14"/>
  <c r="CC103" i="14"/>
  <c r="CD103" i="14"/>
  <c r="CF103" i="14"/>
  <c r="CG103" i="14"/>
  <c r="X114" i="14"/>
  <c r="Y114" i="14"/>
  <c r="AA114" i="14"/>
  <c r="AB114" i="14"/>
  <c r="AD114" i="14"/>
  <c r="AE114" i="14"/>
  <c r="AG114" i="14"/>
  <c r="AH114" i="14"/>
  <c r="AJ114" i="14"/>
  <c r="AK114" i="14"/>
  <c r="AM113" i="14"/>
  <c r="AN113" i="14"/>
  <c r="AP111" i="14"/>
  <c r="AQ111" i="14"/>
  <c r="AS111" i="14"/>
  <c r="AT111" i="14"/>
  <c r="AV111" i="14"/>
  <c r="AW111" i="14"/>
  <c r="AY111" i="14"/>
  <c r="AZ111" i="14"/>
  <c r="BB111" i="14"/>
  <c r="BC111" i="14"/>
  <c r="BE110" i="14"/>
  <c r="BF110" i="14"/>
  <c r="BH110" i="14"/>
  <c r="BI110" i="14"/>
  <c r="BK110" i="14"/>
  <c r="BL110" i="14"/>
  <c r="BN110" i="14"/>
  <c r="BO110" i="14"/>
  <c r="BQ108" i="14"/>
  <c r="BR108" i="14"/>
  <c r="BW107" i="14"/>
  <c r="BX107" i="14"/>
  <c r="BZ105" i="14"/>
  <c r="CA105" i="14"/>
  <c r="CC104" i="14"/>
  <c r="CD104" i="14"/>
  <c r="CF104" i="14"/>
  <c r="CG104" i="14"/>
  <c r="I65" i="12"/>
  <c r="J65" i="12"/>
  <c r="L64" i="12"/>
  <c r="M64" i="12"/>
  <c r="O64" i="12"/>
  <c r="P64" i="12"/>
  <c r="R64" i="12"/>
  <c r="S64" i="12"/>
  <c r="U64" i="12"/>
  <c r="V64" i="12"/>
  <c r="X64" i="12"/>
  <c r="Y64" i="12"/>
  <c r="AA62" i="12"/>
  <c r="AB62" i="12"/>
  <c r="AD62" i="12"/>
  <c r="AE62" i="12"/>
  <c r="AG62" i="12"/>
  <c r="AH62" i="12"/>
  <c r="AJ62" i="12"/>
  <c r="AK62" i="12"/>
  <c r="AM60" i="12"/>
  <c r="AN60" i="12"/>
  <c r="AP59" i="12"/>
  <c r="AQ59" i="12"/>
  <c r="AS59" i="12"/>
  <c r="AT59" i="12"/>
  <c r="AV59" i="12"/>
  <c r="AW59" i="12"/>
  <c r="AY59" i="12"/>
  <c r="AZ59" i="12"/>
  <c r="BB58" i="12"/>
  <c r="BC58" i="12"/>
  <c r="BE57" i="12"/>
  <c r="BF57" i="12"/>
  <c r="BH56" i="12"/>
  <c r="BI56" i="12"/>
  <c r="BK56" i="12"/>
  <c r="BL56" i="12"/>
  <c r="BN56" i="12"/>
  <c r="BO56" i="12"/>
  <c r="BQ56" i="12"/>
  <c r="BR56" i="12"/>
  <c r="BW55" i="12"/>
  <c r="BX55" i="12"/>
  <c r="BZ55" i="12"/>
  <c r="CA55" i="12"/>
  <c r="CC55" i="12"/>
  <c r="CD55" i="12"/>
  <c r="CF55" i="12"/>
  <c r="CG55" i="12"/>
  <c r="I66" i="12"/>
  <c r="J66" i="12"/>
  <c r="L65" i="12"/>
  <c r="M65" i="12"/>
  <c r="O65" i="12"/>
  <c r="P65" i="12"/>
  <c r="R65" i="12"/>
  <c r="S65" i="12"/>
  <c r="U65" i="12"/>
  <c r="V65" i="12"/>
  <c r="X65" i="12"/>
  <c r="Y65" i="12"/>
  <c r="AA63" i="12"/>
  <c r="AB63" i="12"/>
  <c r="AD63" i="12"/>
  <c r="AE63" i="12"/>
  <c r="AG63" i="12"/>
  <c r="AH63" i="12"/>
  <c r="AJ63" i="12"/>
  <c r="AK63" i="12"/>
  <c r="AM61" i="12"/>
  <c r="AN61" i="12"/>
  <c r="AP60" i="12"/>
  <c r="AQ60" i="12"/>
  <c r="AS60" i="12"/>
  <c r="AT60" i="12"/>
  <c r="AV60" i="12"/>
  <c r="AW60" i="12"/>
  <c r="AY60" i="12"/>
  <c r="AZ60" i="12"/>
  <c r="BB59" i="12"/>
  <c r="BC59" i="12"/>
  <c r="BE38" i="12"/>
  <c r="BF38" i="12"/>
  <c r="BH57" i="12"/>
  <c r="BI57" i="12"/>
  <c r="BK57" i="12"/>
  <c r="BL57" i="12"/>
  <c r="BN57" i="12"/>
  <c r="BO57" i="12"/>
  <c r="BQ57" i="12"/>
  <c r="BR57" i="12"/>
  <c r="BW56" i="12"/>
  <c r="BX56" i="12"/>
  <c r="BZ56" i="12"/>
  <c r="CA56" i="12"/>
  <c r="CC56" i="12"/>
  <c r="CD56" i="12"/>
  <c r="CF56" i="12"/>
  <c r="CG56" i="12"/>
  <c r="I67" i="12"/>
  <c r="J67" i="12"/>
  <c r="L66" i="12"/>
  <c r="M66" i="12"/>
  <c r="O66" i="12"/>
  <c r="P66" i="12"/>
  <c r="R66" i="12"/>
  <c r="S66" i="12"/>
  <c r="U66" i="12"/>
  <c r="V66" i="12"/>
  <c r="X66" i="12"/>
  <c r="Y66" i="12"/>
  <c r="AA64" i="12"/>
  <c r="AB64" i="12"/>
  <c r="AD64" i="12"/>
  <c r="AE64" i="12"/>
  <c r="AG64" i="12"/>
  <c r="AH64" i="12"/>
  <c r="AJ64" i="12"/>
  <c r="AK64" i="12"/>
  <c r="AM62" i="12"/>
  <c r="AN62" i="12"/>
  <c r="AP61" i="12"/>
  <c r="AQ61" i="12"/>
  <c r="AS61" i="12"/>
  <c r="AT61" i="12"/>
  <c r="AV61" i="12"/>
  <c r="AW61" i="12"/>
  <c r="AY61" i="12"/>
  <c r="AZ61" i="12"/>
  <c r="BB60" i="12"/>
  <c r="BC60" i="12"/>
  <c r="BE58" i="12"/>
  <c r="BF58" i="12"/>
  <c r="BH38" i="12"/>
  <c r="BI38" i="12"/>
  <c r="BK38" i="12"/>
  <c r="BL38" i="12"/>
  <c r="BN38" i="12"/>
  <c r="BO38" i="12"/>
  <c r="BQ38" i="12"/>
  <c r="BR38" i="12"/>
  <c r="BW57" i="12"/>
  <c r="BX57" i="12"/>
  <c r="BZ57" i="12"/>
  <c r="CA57" i="12"/>
  <c r="CC57" i="12"/>
  <c r="CD57" i="12"/>
  <c r="CF57" i="12"/>
  <c r="CG57" i="12"/>
  <c r="I68" i="12"/>
  <c r="J68" i="12"/>
  <c r="L67" i="12"/>
  <c r="M67" i="12"/>
  <c r="O67" i="12"/>
  <c r="P67" i="12"/>
  <c r="R67" i="12"/>
  <c r="S67" i="12"/>
  <c r="U67" i="12"/>
  <c r="V67" i="12"/>
  <c r="X67" i="12"/>
  <c r="Y67" i="12"/>
  <c r="AA65" i="12"/>
  <c r="AB65" i="12"/>
  <c r="AD65" i="12"/>
  <c r="AE65" i="12"/>
  <c r="AG65" i="12"/>
  <c r="AH65" i="12"/>
  <c r="AJ65" i="12"/>
  <c r="AK65" i="12"/>
  <c r="AM63" i="12"/>
  <c r="AN63" i="12"/>
  <c r="AP62" i="12"/>
  <c r="AQ62" i="12"/>
  <c r="AS62" i="12"/>
  <c r="AT62" i="12"/>
  <c r="AV62" i="12"/>
  <c r="AW62" i="12"/>
  <c r="AY62" i="12"/>
  <c r="AZ62" i="12"/>
  <c r="BB61" i="12"/>
  <c r="BC61" i="12"/>
  <c r="BE59" i="12"/>
  <c r="BF59" i="12"/>
  <c r="BH58" i="12"/>
  <c r="BI58" i="12"/>
  <c r="BK58" i="12"/>
  <c r="BL58" i="12"/>
  <c r="BN58" i="12"/>
  <c r="BO58" i="12"/>
  <c r="BQ58" i="12"/>
  <c r="BR58" i="12"/>
  <c r="BW38" i="12"/>
  <c r="BX38" i="12"/>
  <c r="BZ38" i="12"/>
  <c r="CA38" i="12"/>
  <c r="CC38" i="12"/>
  <c r="CD38" i="12"/>
  <c r="CF38" i="12"/>
  <c r="CG38" i="12"/>
  <c r="I69" i="12"/>
  <c r="J69" i="12"/>
  <c r="L68" i="12"/>
  <c r="M68" i="12"/>
  <c r="O68" i="12"/>
  <c r="P68" i="12"/>
  <c r="R68" i="12"/>
  <c r="S68" i="12"/>
  <c r="U68" i="12"/>
  <c r="V68" i="12"/>
  <c r="X68" i="12"/>
  <c r="Y68" i="12"/>
  <c r="AA66" i="12"/>
  <c r="AB66" i="12"/>
  <c r="AD66" i="12"/>
  <c r="AE66" i="12"/>
  <c r="AG66" i="12"/>
  <c r="AH66" i="12"/>
  <c r="AJ66" i="12"/>
  <c r="AK66" i="12"/>
  <c r="AM64" i="12"/>
  <c r="AN64" i="12"/>
  <c r="AP63" i="12"/>
  <c r="AQ63" i="12"/>
  <c r="AS63" i="12"/>
  <c r="AT63" i="12"/>
  <c r="AV63" i="12"/>
  <c r="AW63" i="12"/>
  <c r="AY63" i="12"/>
  <c r="AZ63" i="12"/>
  <c r="BB62" i="12"/>
  <c r="BC62" i="12"/>
  <c r="BE60" i="12"/>
  <c r="BF60" i="12"/>
  <c r="BH59" i="12"/>
  <c r="BI59" i="12"/>
  <c r="BK59" i="12"/>
  <c r="BL59" i="12"/>
  <c r="BN59" i="12"/>
  <c r="BO59" i="12"/>
  <c r="BQ59" i="12"/>
  <c r="BR59" i="12"/>
  <c r="BW58" i="12"/>
  <c r="BX58" i="12"/>
  <c r="BZ58" i="12"/>
  <c r="CA58" i="12"/>
  <c r="CC58" i="12"/>
  <c r="CD58" i="12"/>
  <c r="CF58" i="12"/>
  <c r="CG58" i="12"/>
  <c r="I70" i="12"/>
  <c r="J70" i="12"/>
  <c r="L69" i="12"/>
  <c r="M69" i="12"/>
  <c r="O69" i="12"/>
  <c r="P69" i="12"/>
  <c r="R69" i="12"/>
  <c r="S69" i="12"/>
  <c r="U69" i="12"/>
  <c r="V69" i="12"/>
  <c r="X69" i="12"/>
  <c r="Y69" i="12"/>
  <c r="AA67" i="12"/>
  <c r="AB67" i="12"/>
  <c r="AD67" i="12"/>
  <c r="AE67" i="12"/>
  <c r="AG67" i="12"/>
  <c r="AH67" i="12"/>
  <c r="AJ67" i="12"/>
  <c r="AK67" i="12"/>
  <c r="AM65" i="12"/>
  <c r="AN65" i="12"/>
  <c r="AP64" i="12"/>
  <c r="AQ64" i="12"/>
  <c r="AS64" i="12"/>
  <c r="AT64" i="12"/>
  <c r="AV64" i="12"/>
  <c r="AW64" i="12"/>
  <c r="AY64" i="12"/>
  <c r="AZ64" i="12"/>
  <c r="BB63" i="12"/>
  <c r="BC63" i="12"/>
  <c r="BE61" i="12"/>
  <c r="BF61" i="12"/>
  <c r="BH60" i="12"/>
  <c r="BI60" i="12"/>
  <c r="BK60" i="12"/>
  <c r="BL60" i="12"/>
  <c r="BN60" i="12"/>
  <c r="BO60" i="12"/>
  <c r="BQ60" i="12"/>
  <c r="BR60" i="12"/>
  <c r="BW59" i="12"/>
  <c r="BX59" i="12"/>
  <c r="BZ59" i="12"/>
  <c r="CA59" i="12"/>
  <c r="CC59" i="12"/>
  <c r="CD59" i="12"/>
  <c r="CF59" i="12"/>
  <c r="CG59" i="12"/>
  <c r="I22" i="12"/>
  <c r="J22" i="12"/>
  <c r="L70" i="12"/>
  <c r="M70" i="12"/>
  <c r="O70" i="12"/>
  <c r="P70" i="12"/>
  <c r="R70" i="12"/>
  <c r="S70" i="12"/>
  <c r="U70" i="12"/>
  <c r="V70" i="12"/>
  <c r="X70" i="12"/>
  <c r="Y70" i="12"/>
  <c r="AA68" i="12"/>
  <c r="AB68" i="12"/>
  <c r="AD68" i="12"/>
  <c r="AE68" i="12"/>
  <c r="AG68" i="12"/>
  <c r="AH68" i="12"/>
  <c r="AJ68" i="12"/>
  <c r="AK68" i="12"/>
  <c r="AM66" i="12"/>
  <c r="AN66" i="12"/>
  <c r="AP65" i="12"/>
  <c r="AQ65" i="12"/>
  <c r="AS65" i="12"/>
  <c r="AT65" i="12"/>
  <c r="AV65" i="12"/>
  <c r="AW65" i="12"/>
  <c r="AY65" i="12"/>
  <c r="AZ65" i="12"/>
  <c r="BB64" i="12"/>
  <c r="BC64" i="12"/>
  <c r="BE62" i="12"/>
  <c r="BF62" i="12"/>
  <c r="BH61" i="12"/>
  <c r="BI61" i="12"/>
  <c r="BK61" i="12"/>
  <c r="BL61" i="12"/>
  <c r="BN61" i="12"/>
  <c r="BO61" i="12"/>
  <c r="BQ61" i="12"/>
  <c r="BR61" i="12"/>
  <c r="BW60" i="12"/>
  <c r="BX60" i="12"/>
  <c r="BZ60" i="12"/>
  <c r="CA60" i="12"/>
  <c r="CC60" i="12"/>
  <c r="CD60" i="12"/>
  <c r="CF60" i="12"/>
  <c r="CG60" i="12"/>
  <c r="I27" i="12"/>
  <c r="J27" i="12"/>
  <c r="L22" i="12"/>
  <c r="M22" i="12"/>
  <c r="O22" i="12"/>
  <c r="P22" i="12"/>
  <c r="R22" i="12"/>
  <c r="S22" i="12"/>
  <c r="U22" i="12"/>
  <c r="V22" i="12"/>
  <c r="X22" i="12"/>
  <c r="Y22" i="12"/>
  <c r="AA69" i="12"/>
  <c r="AB69" i="12"/>
  <c r="AD69" i="12"/>
  <c r="AE69" i="12"/>
  <c r="AG69" i="12"/>
  <c r="AH69" i="12"/>
  <c r="AJ69" i="12"/>
  <c r="AK69" i="12"/>
  <c r="AM67" i="12"/>
  <c r="AN67" i="12"/>
  <c r="AP66" i="12"/>
  <c r="AQ66" i="12"/>
  <c r="AS66" i="12"/>
  <c r="AT66" i="12"/>
  <c r="AV66" i="12"/>
  <c r="AW66" i="12"/>
  <c r="AY66" i="12"/>
  <c r="AZ66" i="12"/>
  <c r="BB65" i="12"/>
  <c r="BC65" i="12"/>
  <c r="BE63" i="12"/>
  <c r="BF63" i="12"/>
  <c r="BH62" i="12"/>
  <c r="BI62" i="12"/>
  <c r="BK62" i="12"/>
  <c r="BL62" i="12"/>
  <c r="BN62" i="12"/>
  <c r="BO62" i="12"/>
  <c r="BQ62" i="12"/>
  <c r="BR62" i="12"/>
  <c r="BW61" i="12"/>
  <c r="BX61" i="12"/>
  <c r="BZ61" i="12"/>
  <c r="CA61" i="12"/>
  <c r="CC61" i="12"/>
  <c r="CD61" i="12"/>
  <c r="CF61" i="12"/>
  <c r="CG61" i="12"/>
  <c r="I16" i="12"/>
  <c r="J16" i="12"/>
  <c r="L16" i="12"/>
  <c r="M16" i="12"/>
  <c r="O16" i="12"/>
  <c r="P16" i="12"/>
  <c r="R16" i="12"/>
  <c r="S16" i="12"/>
  <c r="U16" i="12"/>
  <c r="V16" i="12"/>
  <c r="X16" i="12"/>
  <c r="Y16" i="12"/>
  <c r="AA70" i="12"/>
  <c r="AB70" i="12"/>
  <c r="AD70" i="12"/>
  <c r="AE70" i="12"/>
  <c r="AG70" i="12"/>
  <c r="AH70" i="12"/>
  <c r="AJ70" i="12"/>
  <c r="AK70" i="12"/>
  <c r="AM68" i="12"/>
  <c r="AN68" i="12"/>
  <c r="AP67" i="12"/>
  <c r="AQ67" i="12"/>
  <c r="AS67" i="12"/>
  <c r="AT67" i="12"/>
  <c r="AV67" i="12"/>
  <c r="AW67" i="12"/>
  <c r="AY67" i="12"/>
  <c r="AZ67" i="12"/>
  <c r="BB66" i="12"/>
  <c r="BC66" i="12"/>
  <c r="BE64" i="12"/>
  <c r="BF64" i="12"/>
  <c r="BH63" i="12"/>
  <c r="BI63" i="12"/>
  <c r="BK63" i="12"/>
  <c r="BL63" i="12"/>
  <c r="BN63" i="12"/>
  <c r="BO63" i="12"/>
  <c r="BQ63" i="12"/>
  <c r="BR63" i="12"/>
  <c r="BW62" i="12"/>
  <c r="BX62" i="12"/>
  <c r="BZ62" i="12"/>
  <c r="CA62" i="12"/>
  <c r="CC62" i="12"/>
  <c r="CD62" i="12"/>
  <c r="CF62" i="12"/>
  <c r="CG62" i="12"/>
  <c r="I34" i="12"/>
  <c r="J34" i="12"/>
  <c r="L34" i="12"/>
  <c r="M34" i="12"/>
  <c r="O34" i="12"/>
  <c r="P34" i="12"/>
  <c r="R34" i="12"/>
  <c r="S34" i="12"/>
  <c r="U34" i="12"/>
  <c r="V34" i="12"/>
  <c r="X34" i="12"/>
  <c r="Y34" i="12"/>
  <c r="AA22" i="12"/>
  <c r="AB22" i="12"/>
  <c r="AD22" i="12"/>
  <c r="AE22" i="12"/>
  <c r="AG22" i="12"/>
  <c r="AH22" i="12"/>
  <c r="AJ22" i="12"/>
  <c r="AK22" i="12"/>
  <c r="AM69" i="12"/>
  <c r="AN69" i="12"/>
  <c r="AP68" i="12"/>
  <c r="AQ68" i="12"/>
  <c r="AS68" i="12"/>
  <c r="AT68" i="12"/>
  <c r="AV68" i="12"/>
  <c r="AW68" i="12"/>
  <c r="AY68" i="12"/>
  <c r="AZ68" i="12"/>
  <c r="BB67" i="12"/>
  <c r="BC67" i="12"/>
  <c r="BE65" i="12"/>
  <c r="BF65" i="12"/>
  <c r="BH64" i="12"/>
  <c r="BI64" i="12"/>
  <c r="BK64" i="12"/>
  <c r="BL64" i="12"/>
  <c r="BN64" i="12"/>
  <c r="BO64" i="12"/>
  <c r="BQ64" i="12"/>
  <c r="BR64" i="12"/>
  <c r="BW63" i="12"/>
  <c r="BX63" i="12"/>
  <c r="BZ63" i="12"/>
  <c r="CA63" i="12"/>
  <c r="CC63" i="12"/>
  <c r="CD63" i="12"/>
  <c r="CF63" i="12"/>
  <c r="CG63" i="12"/>
  <c r="F136" i="16" l="1"/>
  <c r="F84" i="19"/>
  <c r="F101" i="17"/>
  <c r="F90" i="19"/>
  <c r="F86" i="19"/>
  <c r="F82" i="19"/>
  <c r="F85" i="19"/>
  <c r="F81" i="19"/>
  <c r="F78" i="19"/>
  <c r="F83" i="19"/>
  <c r="F88" i="19"/>
  <c r="F80" i="19"/>
  <c r="F140" i="16"/>
  <c r="F137" i="16"/>
  <c r="F133" i="16"/>
  <c r="F132" i="16"/>
  <c r="F102" i="17"/>
  <c r="F98" i="17"/>
  <c r="E102" i="17"/>
  <c r="E98" i="17"/>
  <c r="F100" i="17"/>
  <c r="E70" i="12"/>
  <c r="E66" i="12"/>
  <c r="E67" i="12"/>
  <c r="E69" i="12"/>
  <c r="E65" i="12"/>
  <c r="E68" i="12"/>
  <c r="E90" i="19"/>
  <c r="E86" i="19"/>
  <c r="E82" i="19"/>
  <c r="E78" i="19"/>
  <c r="F89" i="19"/>
  <c r="E89" i="19"/>
  <c r="E85" i="19"/>
  <c r="E81" i="19"/>
  <c r="E88" i="19"/>
  <c r="E84" i="19"/>
  <c r="E80" i="19"/>
  <c r="F87" i="19"/>
  <c r="F79" i="19"/>
  <c r="E87" i="19"/>
  <c r="E83" i="19"/>
  <c r="E79" i="19"/>
  <c r="E135" i="16"/>
  <c r="F138" i="16"/>
  <c r="F134" i="16"/>
  <c r="E138" i="16"/>
  <c r="E134" i="16"/>
  <c r="E140" i="16"/>
  <c r="E137" i="16"/>
  <c r="E133" i="16"/>
  <c r="F139" i="16"/>
  <c r="E131" i="16"/>
  <c r="E139" i="16"/>
  <c r="E136" i="16"/>
  <c r="E132" i="16"/>
  <c r="F135" i="16"/>
  <c r="F131" i="16"/>
  <c r="E101" i="17"/>
  <c r="E100" i="17"/>
  <c r="F103" i="17"/>
  <c r="F99" i="17"/>
  <c r="E103" i="17"/>
  <c r="E99" i="17"/>
  <c r="F70" i="12"/>
  <c r="F66" i="12"/>
  <c r="F69" i="12"/>
  <c r="F65" i="12"/>
  <c r="F68" i="12"/>
  <c r="F67" i="12"/>
  <c r="I69" i="19" l="1"/>
  <c r="J69" i="19"/>
  <c r="L64" i="19"/>
  <c r="M64" i="19"/>
  <c r="O64" i="19"/>
  <c r="P64" i="19"/>
  <c r="R64" i="19"/>
  <c r="S64" i="19"/>
  <c r="U64" i="19"/>
  <c r="V64" i="19"/>
  <c r="X63" i="19"/>
  <c r="Y63" i="19"/>
  <c r="AA62" i="19"/>
  <c r="AB62" i="19"/>
  <c r="AD62" i="19"/>
  <c r="AE62" i="19"/>
  <c r="AG62" i="19"/>
  <c r="AH62" i="19"/>
  <c r="AJ62" i="19"/>
  <c r="AK62" i="19"/>
  <c r="AM57" i="19"/>
  <c r="AN57" i="19"/>
  <c r="AP56" i="19"/>
  <c r="AQ56" i="19"/>
  <c r="AS56" i="19"/>
  <c r="AT56" i="19"/>
  <c r="AV56" i="19"/>
  <c r="AW56" i="19"/>
  <c r="AY56" i="19"/>
  <c r="AZ56" i="19"/>
  <c r="BB56" i="19"/>
  <c r="BC56" i="19"/>
  <c r="BE54" i="19"/>
  <c r="BF54" i="19"/>
  <c r="BH53" i="19"/>
  <c r="BI53" i="19"/>
  <c r="BK53" i="19"/>
  <c r="BL53" i="19"/>
  <c r="BN53" i="19"/>
  <c r="BO53" i="19"/>
  <c r="BQ53" i="19"/>
  <c r="BR53" i="19"/>
  <c r="BW51" i="19"/>
  <c r="BX51" i="19"/>
  <c r="BZ50" i="19"/>
  <c r="CA50" i="19"/>
  <c r="CC49" i="19"/>
  <c r="CD49" i="19"/>
  <c r="CF49" i="19"/>
  <c r="CG49" i="19"/>
  <c r="I70" i="19"/>
  <c r="J70" i="19"/>
  <c r="L65" i="19"/>
  <c r="M65" i="19"/>
  <c r="O65" i="19"/>
  <c r="P65" i="19"/>
  <c r="R65" i="19"/>
  <c r="S65" i="19"/>
  <c r="U65" i="19"/>
  <c r="V65" i="19"/>
  <c r="X64" i="19"/>
  <c r="Y64" i="19"/>
  <c r="AA63" i="19"/>
  <c r="AB63" i="19"/>
  <c r="AD63" i="19"/>
  <c r="AE63" i="19"/>
  <c r="AG63" i="19"/>
  <c r="AH63" i="19"/>
  <c r="AJ63" i="19"/>
  <c r="AK63" i="19"/>
  <c r="AM58" i="19"/>
  <c r="AN58" i="19"/>
  <c r="AP57" i="19"/>
  <c r="AQ57" i="19"/>
  <c r="AS57" i="19"/>
  <c r="AT57" i="19"/>
  <c r="AV57" i="19"/>
  <c r="AW57" i="19"/>
  <c r="AY57" i="19"/>
  <c r="AZ57" i="19"/>
  <c r="BB57" i="19"/>
  <c r="BC57" i="19"/>
  <c r="BE55" i="19"/>
  <c r="BF55" i="19"/>
  <c r="BH54" i="19"/>
  <c r="BI54" i="19"/>
  <c r="BK54" i="19"/>
  <c r="BL54" i="19"/>
  <c r="BN54" i="19"/>
  <c r="BO54" i="19"/>
  <c r="BQ54" i="19"/>
  <c r="BR54" i="19"/>
  <c r="BW52" i="19"/>
  <c r="BX52" i="19"/>
  <c r="BZ51" i="19"/>
  <c r="CA51" i="19"/>
  <c r="CC50" i="19"/>
  <c r="CD50" i="19"/>
  <c r="CF50" i="19"/>
  <c r="CG50" i="19"/>
  <c r="I71" i="19"/>
  <c r="J71" i="19"/>
  <c r="L66" i="19"/>
  <c r="M66" i="19"/>
  <c r="O66" i="19"/>
  <c r="P66" i="19"/>
  <c r="R66" i="19"/>
  <c r="S66" i="19"/>
  <c r="U66" i="19"/>
  <c r="V66" i="19"/>
  <c r="X65" i="19"/>
  <c r="Y65" i="19"/>
  <c r="AA64" i="19"/>
  <c r="AB64" i="19"/>
  <c r="AD64" i="19"/>
  <c r="AE64" i="19"/>
  <c r="AG64" i="19"/>
  <c r="AH64" i="19"/>
  <c r="AJ64" i="19"/>
  <c r="AK64" i="19"/>
  <c r="AM59" i="19"/>
  <c r="AN59" i="19"/>
  <c r="AP58" i="19"/>
  <c r="AQ58" i="19"/>
  <c r="AS58" i="19"/>
  <c r="AT58" i="19"/>
  <c r="AV58" i="19"/>
  <c r="AW58" i="19"/>
  <c r="AY58" i="19"/>
  <c r="AZ58" i="19"/>
  <c r="BB58" i="19"/>
  <c r="BC58" i="19"/>
  <c r="BE56" i="19"/>
  <c r="BF56" i="19"/>
  <c r="BH55" i="19"/>
  <c r="BI55" i="19"/>
  <c r="BK55" i="19"/>
  <c r="BL55" i="19"/>
  <c r="BN55" i="19"/>
  <c r="BO55" i="19"/>
  <c r="BQ55" i="19"/>
  <c r="BR55" i="19"/>
  <c r="BW53" i="19"/>
  <c r="BX53" i="19"/>
  <c r="BZ52" i="19"/>
  <c r="CA52" i="19"/>
  <c r="CC51" i="19"/>
  <c r="CD51" i="19"/>
  <c r="CF51" i="19"/>
  <c r="CG51" i="19"/>
  <c r="I72" i="19"/>
  <c r="J72" i="19"/>
  <c r="L67" i="19"/>
  <c r="M67" i="19"/>
  <c r="O67" i="19"/>
  <c r="P67" i="19"/>
  <c r="R67" i="19"/>
  <c r="S67" i="19"/>
  <c r="U67" i="19"/>
  <c r="V67" i="19"/>
  <c r="X66" i="19"/>
  <c r="Y66" i="19"/>
  <c r="AA65" i="19"/>
  <c r="AB65" i="19"/>
  <c r="AD65" i="19"/>
  <c r="AE65" i="19"/>
  <c r="AG65" i="19"/>
  <c r="AH65" i="19"/>
  <c r="AJ65" i="19"/>
  <c r="AK65" i="19"/>
  <c r="AM60" i="19"/>
  <c r="AN60" i="19"/>
  <c r="AP59" i="19"/>
  <c r="AQ59" i="19"/>
  <c r="AS59" i="19"/>
  <c r="AT59" i="19"/>
  <c r="AV59" i="19"/>
  <c r="AW59" i="19"/>
  <c r="AY59" i="19"/>
  <c r="AZ59" i="19"/>
  <c r="BB59" i="19"/>
  <c r="BC59" i="19"/>
  <c r="BE57" i="19"/>
  <c r="BF57" i="19"/>
  <c r="BH56" i="19"/>
  <c r="BI56" i="19"/>
  <c r="BK56" i="19"/>
  <c r="BL56" i="19"/>
  <c r="BN56" i="19"/>
  <c r="BO56" i="19"/>
  <c r="BQ56" i="19"/>
  <c r="BR56" i="19"/>
  <c r="BW54" i="19"/>
  <c r="BX54" i="19"/>
  <c r="BZ53" i="19"/>
  <c r="CA53" i="19"/>
  <c r="CC52" i="19"/>
  <c r="CD52" i="19"/>
  <c r="CF52" i="19"/>
  <c r="CG52" i="19"/>
  <c r="I73" i="19"/>
  <c r="J73" i="19"/>
  <c r="L68" i="19"/>
  <c r="M68" i="19"/>
  <c r="O68" i="19"/>
  <c r="P68" i="19"/>
  <c r="R68" i="19"/>
  <c r="S68" i="19"/>
  <c r="U68" i="19"/>
  <c r="V68" i="19"/>
  <c r="X67" i="19"/>
  <c r="Y67" i="19"/>
  <c r="AA66" i="19"/>
  <c r="AB66" i="19"/>
  <c r="AD66" i="19"/>
  <c r="AE66" i="19"/>
  <c r="AG66" i="19"/>
  <c r="AH66" i="19"/>
  <c r="AJ66" i="19"/>
  <c r="AK66" i="19"/>
  <c r="AM61" i="19"/>
  <c r="AN61" i="19"/>
  <c r="AP60" i="19"/>
  <c r="AQ60" i="19"/>
  <c r="AS60" i="19"/>
  <c r="AT60" i="19"/>
  <c r="AV60" i="19"/>
  <c r="AW60" i="19"/>
  <c r="AY60" i="19"/>
  <c r="AZ60" i="19"/>
  <c r="BB60" i="19"/>
  <c r="BC60" i="19"/>
  <c r="BE58" i="19"/>
  <c r="BF58" i="19"/>
  <c r="BH57" i="19"/>
  <c r="BI57" i="19"/>
  <c r="BK57" i="19"/>
  <c r="BL57" i="19"/>
  <c r="BN57" i="19"/>
  <c r="BO57" i="19"/>
  <c r="BQ57" i="19"/>
  <c r="BR57" i="19"/>
  <c r="BW55" i="19"/>
  <c r="BX55" i="19"/>
  <c r="BZ54" i="19"/>
  <c r="CA54" i="19"/>
  <c r="CC53" i="19"/>
  <c r="CD53" i="19"/>
  <c r="CF53" i="19"/>
  <c r="CG53" i="19"/>
  <c r="I74" i="19"/>
  <c r="E74" i="19" s="1"/>
  <c r="J74" i="19"/>
  <c r="F74" i="19" s="1"/>
  <c r="L69" i="19"/>
  <c r="M69" i="19"/>
  <c r="O69" i="19"/>
  <c r="P69" i="19"/>
  <c r="R69" i="19"/>
  <c r="S69" i="19"/>
  <c r="U69" i="19"/>
  <c r="V69" i="19"/>
  <c r="X68" i="19"/>
  <c r="Y68" i="19"/>
  <c r="AA67" i="19"/>
  <c r="AB67" i="19"/>
  <c r="AD67" i="19"/>
  <c r="AE67" i="19"/>
  <c r="AG67" i="19"/>
  <c r="AH67" i="19"/>
  <c r="AJ67" i="19"/>
  <c r="AK67" i="19"/>
  <c r="AM62" i="19"/>
  <c r="AN62" i="19"/>
  <c r="AP61" i="19"/>
  <c r="AQ61" i="19"/>
  <c r="AS61" i="19"/>
  <c r="AT61" i="19"/>
  <c r="AV61" i="19"/>
  <c r="AW61" i="19"/>
  <c r="AY61" i="19"/>
  <c r="AZ61" i="19"/>
  <c r="BB61" i="19"/>
  <c r="BC61" i="19"/>
  <c r="BE59" i="19"/>
  <c r="BF59" i="19"/>
  <c r="BH58" i="19"/>
  <c r="BI58" i="19"/>
  <c r="BK58" i="19"/>
  <c r="BL58" i="19"/>
  <c r="BN58" i="19"/>
  <c r="BO58" i="19"/>
  <c r="BQ58" i="19"/>
  <c r="BR58" i="19"/>
  <c r="BW56" i="19"/>
  <c r="BX56" i="19"/>
  <c r="BZ55" i="19"/>
  <c r="CA55" i="19"/>
  <c r="CC54" i="19"/>
  <c r="CD54" i="19"/>
  <c r="CF54" i="19"/>
  <c r="CG54" i="19"/>
  <c r="I75" i="19"/>
  <c r="E75" i="19" s="1"/>
  <c r="J75" i="19"/>
  <c r="F75" i="19" s="1"/>
  <c r="L70" i="19"/>
  <c r="M70" i="19"/>
  <c r="O70" i="19"/>
  <c r="P70" i="19"/>
  <c r="R70" i="19"/>
  <c r="S70" i="19"/>
  <c r="U70" i="19"/>
  <c r="V70" i="19"/>
  <c r="X69" i="19"/>
  <c r="Y69" i="19"/>
  <c r="AA68" i="19"/>
  <c r="AB68" i="19"/>
  <c r="AD68" i="19"/>
  <c r="AE68" i="19"/>
  <c r="AG68" i="19"/>
  <c r="AH68" i="19"/>
  <c r="AJ68" i="19"/>
  <c r="AK68" i="19"/>
  <c r="AM63" i="19"/>
  <c r="AN63" i="19"/>
  <c r="AP62" i="19"/>
  <c r="AQ62" i="19"/>
  <c r="AS62" i="19"/>
  <c r="AT62" i="19"/>
  <c r="AV62" i="19"/>
  <c r="AW62" i="19"/>
  <c r="AY62" i="19"/>
  <c r="AZ62" i="19"/>
  <c r="BB62" i="19"/>
  <c r="BC62" i="19"/>
  <c r="BE60" i="19"/>
  <c r="BF60" i="19"/>
  <c r="BH59" i="19"/>
  <c r="BI59" i="19"/>
  <c r="BK59" i="19"/>
  <c r="BL59" i="19"/>
  <c r="BN59" i="19"/>
  <c r="BO59" i="19"/>
  <c r="BQ59" i="19"/>
  <c r="BR59" i="19"/>
  <c r="BW57" i="19"/>
  <c r="BX57" i="19"/>
  <c r="BZ56" i="19"/>
  <c r="CA56" i="19"/>
  <c r="CC55" i="19"/>
  <c r="CD55" i="19"/>
  <c r="CF55" i="19"/>
  <c r="CG55" i="19"/>
  <c r="I76" i="19"/>
  <c r="E76" i="19" s="1"/>
  <c r="J76" i="19"/>
  <c r="F76" i="19" s="1"/>
  <c r="L71" i="19"/>
  <c r="M71" i="19"/>
  <c r="O71" i="19"/>
  <c r="P71" i="19"/>
  <c r="R71" i="19"/>
  <c r="S71" i="19"/>
  <c r="U71" i="19"/>
  <c r="V71" i="19"/>
  <c r="X70" i="19"/>
  <c r="Y70" i="19"/>
  <c r="AA69" i="19"/>
  <c r="AB69" i="19"/>
  <c r="AD69" i="19"/>
  <c r="AE69" i="19"/>
  <c r="AG69" i="19"/>
  <c r="AH69" i="19"/>
  <c r="AJ69" i="19"/>
  <c r="AK69" i="19"/>
  <c r="AM64" i="19"/>
  <c r="AN64" i="19"/>
  <c r="AP63" i="19"/>
  <c r="AQ63" i="19"/>
  <c r="AS63" i="19"/>
  <c r="AT63" i="19"/>
  <c r="AV63" i="19"/>
  <c r="AW63" i="19"/>
  <c r="AY63" i="19"/>
  <c r="AZ63" i="19"/>
  <c r="BB63" i="19"/>
  <c r="BC63" i="19"/>
  <c r="BE61" i="19"/>
  <c r="BF61" i="19"/>
  <c r="BH60" i="19"/>
  <c r="BI60" i="19"/>
  <c r="BK60" i="19"/>
  <c r="BL60" i="19"/>
  <c r="BN60" i="19"/>
  <c r="BO60" i="19"/>
  <c r="BQ60" i="19"/>
  <c r="BR60" i="19"/>
  <c r="BW58" i="19"/>
  <c r="BX58" i="19"/>
  <c r="BZ57" i="19"/>
  <c r="CA57" i="19"/>
  <c r="CC56" i="19"/>
  <c r="CD56" i="19"/>
  <c r="CF56" i="19"/>
  <c r="CG56" i="19"/>
  <c r="I77" i="19"/>
  <c r="E77" i="19" s="1"/>
  <c r="J77" i="19"/>
  <c r="F77" i="19" s="1"/>
  <c r="L72" i="19"/>
  <c r="M72" i="19"/>
  <c r="O72" i="19"/>
  <c r="P72" i="19"/>
  <c r="R72" i="19"/>
  <c r="S72" i="19"/>
  <c r="U72" i="19"/>
  <c r="V72" i="19"/>
  <c r="X71" i="19"/>
  <c r="Y71" i="19"/>
  <c r="AA70" i="19"/>
  <c r="AB70" i="19"/>
  <c r="AD70" i="19"/>
  <c r="AE70" i="19"/>
  <c r="AG70" i="19"/>
  <c r="AH70" i="19"/>
  <c r="AJ70" i="19"/>
  <c r="AK70" i="19"/>
  <c r="AM65" i="19"/>
  <c r="AN65" i="19"/>
  <c r="AP64" i="19"/>
  <c r="AQ64" i="19"/>
  <c r="AS64" i="19"/>
  <c r="AT64" i="19"/>
  <c r="AV64" i="19"/>
  <c r="AW64" i="19"/>
  <c r="AY64" i="19"/>
  <c r="AZ64" i="19"/>
  <c r="BB64" i="19"/>
  <c r="BC64" i="19"/>
  <c r="BE62" i="19"/>
  <c r="BF62" i="19"/>
  <c r="BH61" i="19"/>
  <c r="BI61" i="19"/>
  <c r="BK61" i="19"/>
  <c r="BL61" i="19"/>
  <c r="BN61" i="19"/>
  <c r="BO61" i="19"/>
  <c r="BQ61" i="19"/>
  <c r="BR61" i="19"/>
  <c r="BW59" i="19"/>
  <c r="BX59" i="19"/>
  <c r="BZ58" i="19"/>
  <c r="CA58" i="19"/>
  <c r="CC57" i="19"/>
  <c r="CD57" i="19"/>
  <c r="CF57" i="19"/>
  <c r="CG57" i="19"/>
  <c r="I31" i="19"/>
  <c r="J31" i="19"/>
  <c r="L73" i="19"/>
  <c r="M73" i="19"/>
  <c r="O73" i="19"/>
  <c r="P73" i="19"/>
  <c r="R73" i="19"/>
  <c r="S73" i="19"/>
  <c r="U73" i="19"/>
  <c r="V73" i="19"/>
  <c r="X72" i="19"/>
  <c r="Y72" i="19"/>
  <c r="AA71" i="19"/>
  <c r="AB71" i="19"/>
  <c r="AD71" i="19"/>
  <c r="AE71" i="19"/>
  <c r="AG71" i="19"/>
  <c r="AH71" i="19"/>
  <c r="AJ71" i="19"/>
  <c r="AK71" i="19"/>
  <c r="AM66" i="19"/>
  <c r="AN66" i="19"/>
  <c r="AP65" i="19"/>
  <c r="AQ65" i="19"/>
  <c r="AS65" i="19"/>
  <c r="AT65" i="19"/>
  <c r="AV65" i="19"/>
  <c r="AW65" i="19"/>
  <c r="AY65" i="19"/>
  <c r="AZ65" i="19"/>
  <c r="BB65" i="19"/>
  <c r="BC65" i="19"/>
  <c r="BE63" i="19"/>
  <c r="BF63" i="19"/>
  <c r="BH62" i="19"/>
  <c r="BI62" i="19"/>
  <c r="BK62" i="19"/>
  <c r="BL62" i="19"/>
  <c r="BN62" i="19"/>
  <c r="BO62" i="19"/>
  <c r="BQ62" i="19"/>
  <c r="BR62" i="19"/>
  <c r="BW60" i="19"/>
  <c r="BX60" i="19"/>
  <c r="BZ59" i="19"/>
  <c r="CA59" i="19"/>
  <c r="CC58" i="19"/>
  <c r="CD58" i="19"/>
  <c r="CF58" i="19"/>
  <c r="CG58" i="19"/>
  <c r="CG48" i="19"/>
  <c r="CF48" i="19"/>
  <c r="CD48" i="19"/>
  <c r="CC48" i="19"/>
  <c r="CA49" i="19"/>
  <c r="BZ49" i="19"/>
  <c r="BX50" i="19"/>
  <c r="BW50" i="19"/>
  <c r="BR52" i="19"/>
  <c r="BQ52" i="19"/>
  <c r="BO52" i="19"/>
  <c r="BN52" i="19"/>
  <c r="BL52" i="19"/>
  <c r="BK52" i="19"/>
  <c r="BI52" i="19"/>
  <c r="BH52" i="19"/>
  <c r="BF53" i="19"/>
  <c r="BE53" i="19"/>
  <c r="BC55" i="19"/>
  <c r="BB55" i="19"/>
  <c r="AZ55" i="19"/>
  <c r="AY55" i="19"/>
  <c r="AW55" i="19"/>
  <c r="AV55" i="19"/>
  <c r="AT55" i="19"/>
  <c r="AS55" i="19"/>
  <c r="AQ55" i="19"/>
  <c r="AP55" i="19"/>
  <c r="AN56" i="19"/>
  <c r="AM56" i="19"/>
  <c r="AK61" i="19"/>
  <c r="AJ61" i="19"/>
  <c r="AH61" i="19"/>
  <c r="AG61" i="19"/>
  <c r="AE61" i="19"/>
  <c r="AD61" i="19"/>
  <c r="AB61" i="19"/>
  <c r="AA61" i="19"/>
  <c r="Y62" i="19"/>
  <c r="X62" i="19"/>
  <c r="V63" i="19"/>
  <c r="U63" i="19"/>
  <c r="S63" i="19"/>
  <c r="R63" i="19"/>
  <c r="P63" i="19"/>
  <c r="O63" i="19"/>
  <c r="M63" i="19"/>
  <c r="L63" i="19"/>
  <c r="J68" i="19"/>
  <c r="I68" i="19"/>
  <c r="E68" i="19" s="1"/>
  <c r="CG47" i="19"/>
  <c r="CF47" i="19"/>
  <c r="CD47" i="19"/>
  <c r="CC47" i="19"/>
  <c r="CA48" i="19"/>
  <c r="BZ48" i="19"/>
  <c r="BX49" i="19"/>
  <c r="BW49" i="19"/>
  <c r="BR51" i="19"/>
  <c r="BQ51" i="19"/>
  <c r="BO51" i="19"/>
  <c r="BN51" i="19"/>
  <c r="BL51" i="19"/>
  <c r="BK51" i="19"/>
  <c r="BI51" i="19"/>
  <c r="BH51" i="19"/>
  <c r="BF52" i="19"/>
  <c r="BE52" i="19"/>
  <c r="BC54" i="19"/>
  <c r="BB54" i="19"/>
  <c r="AZ54" i="19"/>
  <c r="AY54" i="19"/>
  <c r="AW54" i="19"/>
  <c r="AV54" i="19"/>
  <c r="AT54" i="19"/>
  <c r="AS54" i="19"/>
  <c r="AQ54" i="19"/>
  <c r="AP54" i="19"/>
  <c r="AN55" i="19"/>
  <c r="AM55" i="19"/>
  <c r="AK60" i="19"/>
  <c r="AJ60" i="19"/>
  <c r="AH60" i="19"/>
  <c r="AG60" i="19"/>
  <c r="AE60" i="19"/>
  <c r="AD60" i="19"/>
  <c r="AB60" i="19"/>
  <c r="AA60" i="19"/>
  <c r="Y61" i="19"/>
  <c r="X61" i="19"/>
  <c r="V62" i="19"/>
  <c r="U62" i="19"/>
  <c r="S62" i="19"/>
  <c r="R62" i="19"/>
  <c r="P62" i="19"/>
  <c r="O62" i="19"/>
  <c r="M62" i="19"/>
  <c r="L62" i="19"/>
  <c r="J67" i="19"/>
  <c r="I67" i="19"/>
  <c r="E67" i="19" s="1"/>
  <c r="CG46" i="19"/>
  <c r="CF46" i="19"/>
  <c r="CD46" i="19"/>
  <c r="CC46" i="19"/>
  <c r="CA47" i="19"/>
  <c r="BZ47" i="19"/>
  <c r="BX48" i="19"/>
  <c r="BW48" i="19"/>
  <c r="BR50" i="19"/>
  <c r="BQ50" i="19"/>
  <c r="BO50" i="19"/>
  <c r="BN50" i="19"/>
  <c r="BL50" i="19"/>
  <c r="BK50" i="19"/>
  <c r="BI50" i="19"/>
  <c r="BH50" i="19"/>
  <c r="BF51" i="19"/>
  <c r="BE51" i="19"/>
  <c r="BC53" i="19"/>
  <c r="BB53" i="19"/>
  <c r="AZ53" i="19"/>
  <c r="AY53" i="19"/>
  <c r="AW53" i="19"/>
  <c r="AV53" i="19"/>
  <c r="AT53" i="19"/>
  <c r="AS53" i="19"/>
  <c r="AQ53" i="19"/>
  <c r="AP53" i="19"/>
  <c r="AN54" i="19"/>
  <c r="AM54" i="19"/>
  <c r="AK59" i="19"/>
  <c r="AJ59" i="19"/>
  <c r="AH59" i="19"/>
  <c r="AG59" i="19"/>
  <c r="AE59" i="19"/>
  <c r="AD59" i="19"/>
  <c r="AB59" i="19"/>
  <c r="AA59" i="19"/>
  <c r="Y60" i="19"/>
  <c r="X60" i="19"/>
  <c r="V61" i="19"/>
  <c r="U61" i="19"/>
  <c r="S61" i="19"/>
  <c r="R61" i="19"/>
  <c r="P61" i="19"/>
  <c r="O61" i="19"/>
  <c r="M61" i="19"/>
  <c r="L61" i="19"/>
  <c r="J66" i="19"/>
  <c r="I66" i="19"/>
  <c r="CG45" i="19"/>
  <c r="CF45" i="19"/>
  <c r="CD45" i="19"/>
  <c r="CC45" i="19"/>
  <c r="CA46" i="19"/>
  <c r="BZ46" i="19"/>
  <c r="BX47" i="19"/>
  <c r="BW47" i="19"/>
  <c r="BR49" i="19"/>
  <c r="BQ49" i="19"/>
  <c r="BO49" i="19"/>
  <c r="BN49" i="19"/>
  <c r="BL49" i="19"/>
  <c r="BK49" i="19"/>
  <c r="BI49" i="19"/>
  <c r="BH49" i="19"/>
  <c r="BF50" i="19"/>
  <c r="BE50" i="19"/>
  <c r="BC52" i="19"/>
  <c r="BB52" i="19"/>
  <c r="AZ52" i="19"/>
  <c r="AY52" i="19"/>
  <c r="AW52" i="19"/>
  <c r="AV52" i="19"/>
  <c r="AT52" i="19"/>
  <c r="AS52" i="19"/>
  <c r="AQ52" i="19"/>
  <c r="AP52" i="19"/>
  <c r="AN53" i="19"/>
  <c r="AM53" i="19"/>
  <c r="AK58" i="19"/>
  <c r="AJ58" i="19"/>
  <c r="AH58" i="19"/>
  <c r="AG58" i="19"/>
  <c r="AE58" i="19"/>
  <c r="AD58" i="19"/>
  <c r="AB58" i="19"/>
  <c r="AA58" i="19"/>
  <c r="Y59" i="19"/>
  <c r="X59" i="19"/>
  <c r="V60" i="19"/>
  <c r="U60" i="19"/>
  <c r="S60" i="19"/>
  <c r="R60" i="19"/>
  <c r="P60" i="19"/>
  <c r="O60" i="19"/>
  <c r="M60" i="19"/>
  <c r="L60" i="19"/>
  <c r="J65" i="19"/>
  <c r="I65" i="19"/>
  <c r="CG44" i="19"/>
  <c r="CF44" i="19"/>
  <c r="CD44" i="19"/>
  <c r="CC44" i="19"/>
  <c r="CA45" i="19"/>
  <c r="BZ45" i="19"/>
  <c r="BX46" i="19"/>
  <c r="BW46" i="19"/>
  <c r="BR48" i="19"/>
  <c r="BQ48" i="19"/>
  <c r="BO48" i="19"/>
  <c r="BN48" i="19"/>
  <c r="BL48" i="19"/>
  <c r="BK48" i="19"/>
  <c r="BI48" i="19"/>
  <c r="BH48" i="19"/>
  <c r="BF49" i="19"/>
  <c r="BE49" i="19"/>
  <c r="BC51" i="19"/>
  <c r="BB51" i="19"/>
  <c r="AZ51" i="19"/>
  <c r="AY51" i="19"/>
  <c r="AW51" i="19"/>
  <c r="AV51" i="19"/>
  <c r="AT51" i="19"/>
  <c r="AS51" i="19"/>
  <c r="AQ51" i="19"/>
  <c r="AP51" i="19"/>
  <c r="AN52" i="19"/>
  <c r="AM52" i="19"/>
  <c r="AK57" i="19"/>
  <c r="AJ57" i="19"/>
  <c r="AH57" i="19"/>
  <c r="AG57" i="19"/>
  <c r="AE57" i="19"/>
  <c r="AD57" i="19"/>
  <c r="AB57" i="19"/>
  <c r="AA57" i="19"/>
  <c r="Y58" i="19"/>
  <c r="X58" i="19"/>
  <c r="V59" i="19"/>
  <c r="U59" i="19"/>
  <c r="S59" i="19"/>
  <c r="R59" i="19"/>
  <c r="P59" i="19"/>
  <c r="O59" i="19"/>
  <c r="M59" i="19"/>
  <c r="L59" i="19"/>
  <c r="J64" i="19"/>
  <c r="I64" i="19"/>
  <c r="E64" i="19" s="1"/>
  <c r="CG43" i="19"/>
  <c r="CF43" i="19"/>
  <c r="CD43" i="19"/>
  <c r="CC43" i="19"/>
  <c r="CA44" i="19"/>
  <c r="BZ44" i="19"/>
  <c r="BX45" i="19"/>
  <c r="BW45" i="19"/>
  <c r="BR47" i="19"/>
  <c r="BQ47" i="19"/>
  <c r="BO47" i="19"/>
  <c r="BN47" i="19"/>
  <c r="BL47" i="19"/>
  <c r="BK47" i="19"/>
  <c r="BI47" i="19"/>
  <c r="BH47" i="19"/>
  <c r="BF48" i="19"/>
  <c r="BE48" i="19"/>
  <c r="BC50" i="19"/>
  <c r="BB50" i="19"/>
  <c r="AZ50" i="19"/>
  <c r="AY50" i="19"/>
  <c r="AW50" i="19"/>
  <c r="AV50" i="19"/>
  <c r="AT50" i="19"/>
  <c r="AS50" i="19"/>
  <c r="AQ50" i="19"/>
  <c r="AP50" i="19"/>
  <c r="AN10" i="19"/>
  <c r="AM10" i="19"/>
  <c r="AK56" i="19"/>
  <c r="AJ56" i="19"/>
  <c r="AH56" i="19"/>
  <c r="AG56" i="19"/>
  <c r="AE56" i="19"/>
  <c r="AD56" i="19"/>
  <c r="AB56" i="19"/>
  <c r="AA56" i="19"/>
  <c r="Y57" i="19"/>
  <c r="X57" i="19"/>
  <c r="V58" i="19"/>
  <c r="U58" i="19"/>
  <c r="S58" i="19"/>
  <c r="R58" i="19"/>
  <c r="P58" i="19"/>
  <c r="O58" i="19"/>
  <c r="M58" i="19"/>
  <c r="L58" i="19"/>
  <c r="J63" i="19"/>
  <c r="I63" i="19"/>
  <c r="CG42" i="19"/>
  <c r="CF42" i="19"/>
  <c r="CD42" i="19"/>
  <c r="CC42" i="19"/>
  <c r="CA43" i="19"/>
  <c r="BZ43" i="19"/>
  <c r="BX44" i="19"/>
  <c r="BW44" i="19"/>
  <c r="BR46" i="19"/>
  <c r="BQ46" i="19"/>
  <c r="BO46" i="19"/>
  <c r="BN46" i="19"/>
  <c r="BL46" i="19"/>
  <c r="BK46" i="19"/>
  <c r="BI46" i="19"/>
  <c r="BH46" i="19"/>
  <c r="BF47" i="19"/>
  <c r="BE47" i="19"/>
  <c r="BC49" i="19"/>
  <c r="BB49" i="19"/>
  <c r="AZ49" i="19"/>
  <c r="AY49" i="19"/>
  <c r="AW49" i="19"/>
  <c r="AV49" i="19"/>
  <c r="AT49" i="19"/>
  <c r="AS49" i="19"/>
  <c r="AQ49" i="19"/>
  <c r="AP49" i="19"/>
  <c r="AN51" i="19"/>
  <c r="AM51" i="19"/>
  <c r="AK55" i="19"/>
  <c r="AJ55" i="19"/>
  <c r="AH55" i="19"/>
  <c r="AG55" i="19"/>
  <c r="AE55" i="19"/>
  <c r="AD55" i="19"/>
  <c r="AB55" i="19"/>
  <c r="AA55" i="19"/>
  <c r="Y56" i="19"/>
  <c r="X56" i="19"/>
  <c r="V57" i="19"/>
  <c r="U57" i="19"/>
  <c r="S57" i="19"/>
  <c r="R57" i="19"/>
  <c r="P57" i="19"/>
  <c r="O57" i="19"/>
  <c r="M57" i="19"/>
  <c r="L57" i="19"/>
  <c r="J62" i="19"/>
  <c r="I62" i="19"/>
  <c r="CG41" i="19"/>
  <c r="CF41" i="19"/>
  <c r="CD41" i="19"/>
  <c r="CC41" i="19"/>
  <c r="CA42" i="19"/>
  <c r="BZ42" i="19"/>
  <c r="BX43" i="19"/>
  <c r="BW43" i="19"/>
  <c r="BR45" i="19"/>
  <c r="BQ45" i="19"/>
  <c r="BO45" i="19"/>
  <c r="BN45" i="19"/>
  <c r="BL45" i="19"/>
  <c r="BK45" i="19"/>
  <c r="BI45" i="19"/>
  <c r="BH45" i="19"/>
  <c r="BF46" i="19"/>
  <c r="BE46" i="19"/>
  <c r="BC48" i="19"/>
  <c r="BB48" i="19"/>
  <c r="AZ48" i="19"/>
  <c r="AY48" i="19"/>
  <c r="AW48" i="19"/>
  <c r="AV48" i="19"/>
  <c r="AT48" i="19"/>
  <c r="AS48" i="19"/>
  <c r="AQ48" i="19"/>
  <c r="AP48" i="19"/>
  <c r="AN50" i="19"/>
  <c r="AM50" i="19"/>
  <c r="AK54" i="19"/>
  <c r="AJ54" i="19"/>
  <c r="AH54" i="19"/>
  <c r="AG54" i="19"/>
  <c r="AE54" i="19"/>
  <c r="AD54" i="19"/>
  <c r="AB54" i="19"/>
  <c r="AA54" i="19"/>
  <c r="Y55" i="19"/>
  <c r="X55" i="19"/>
  <c r="V56" i="19"/>
  <c r="U56" i="19"/>
  <c r="S56" i="19"/>
  <c r="R56" i="19"/>
  <c r="P56" i="19"/>
  <c r="O56" i="19"/>
  <c r="M56" i="19"/>
  <c r="L56" i="19"/>
  <c r="J61" i="19"/>
  <c r="I61" i="19"/>
  <c r="CG40" i="19"/>
  <c r="CF40" i="19"/>
  <c r="CD40" i="19"/>
  <c r="CC40" i="19"/>
  <c r="CA41" i="19"/>
  <c r="BZ41" i="19"/>
  <c r="BX42" i="19"/>
  <c r="BW42" i="19"/>
  <c r="BR44" i="19"/>
  <c r="BQ44" i="19"/>
  <c r="BO44" i="19"/>
  <c r="BN44" i="19"/>
  <c r="BL44" i="19"/>
  <c r="BK44" i="19"/>
  <c r="BI44" i="19"/>
  <c r="BH44" i="19"/>
  <c r="BF45" i="19"/>
  <c r="BE45" i="19"/>
  <c r="BC47" i="19"/>
  <c r="BB47" i="19"/>
  <c r="AZ47" i="19"/>
  <c r="AY47" i="19"/>
  <c r="AW47" i="19"/>
  <c r="AV47" i="19"/>
  <c r="AT47" i="19"/>
  <c r="AS47" i="19"/>
  <c r="AQ47" i="19"/>
  <c r="AP47" i="19"/>
  <c r="AN49" i="19"/>
  <c r="AM49" i="19"/>
  <c r="AK53" i="19"/>
  <c r="AJ53" i="19"/>
  <c r="AH53" i="19"/>
  <c r="AG53" i="19"/>
  <c r="AE53" i="19"/>
  <c r="AD53" i="19"/>
  <c r="AB53" i="19"/>
  <c r="AA53" i="19"/>
  <c r="Y54" i="19"/>
  <c r="X54" i="19"/>
  <c r="V55" i="19"/>
  <c r="U55" i="19"/>
  <c r="S55" i="19"/>
  <c r="R55" i="19"/>
  <c r="P55" i="19"/>
  <c r="O55" i="19"/>
  <c r="M55" i="19"/>
  <c r="L55" i="19"/>
  <c r="J60" i="19"/>
  <c r="I60" i="19"/>
  <c r="CG39" i="19"/>
  <c r="CF39" i="19"/>
  <c r="CD39" i="19"/>
  <c r="CC39" i="19"/>
  <c r="CA40" i="19"/>
  <c r="BZ40" i="19"/>
  <c r="BX41" i="19"/>
  <c r="BW41" i="19"/>
  <c r="BR43" i="19"/>
  <c r="BQ43" i="19"/>
  <c r="BO43" i="19"/>
  <c r="BN43" i="19"/>
  <c r="BL43" i="19"/>
  <c r="BK43" i="19"/>
  <c r="BI43" i="19"/>
  <c r="BH43" i="19"/>
  <c r="BF44" i="19"/>
  <c r="BE44" i="19"/>
  <c r="BC46" i="19"/>
  <c r="BB46" i="19"/>
  <c r="AZ46" i="19"/>
  <c r="AY46" i="19"/>
  <c r="AW46" i="19"/>
  <c r="AV46" i="19"/>
  <c r="AT46" i="19"/>
  <c r="AS46" i="19"/>
  <c r="AQ46" i="19"/>
  <c r="AP46" i="19"/>
  <c r="AN48" i="19"/>
  <c r="AM48" i="19"/>
  <c r="AK52" i="19"/>
  <c r="AJ52" i="19"/>
  <c r="AH52" i="19"/>
  <c r="AG52" i="19"/>
  <c r="AE52" i="19"/>
  <c r="AD52" i="19"/>
  <c r="AB52" i="19"/>
  <c r="AA52" i="19"/>
  <c r="Y53" i="19"/>
  <c r="X53" i="19"/>
  <c r="V54" i="19"/>
  <c r="U54" i="19"/>
  <c r="S54" i="19"/>
  <c r="R54" i="19"/>
  <c r="P54" i="19"/>
  <c r="O54" i="19"/>
  <c r="M54" i="19"/>
  <c r="L54" i="19"/>
  <c r="J59" i="19"/>
  <c r="I59" i="19"/>
  <c r="CG38" i="19"/>
  <c r="CF38" i="19"/>
  <c r="CD38" i="19"/>
  <c r="CC38" i="19"/>
  <c r="CA39" i="19"/>
  <c r="BZ39" i="19"/>
  <c r="BX40" i="19"/>
  <c r="BW40" i="19"/>
  <c r="BR42" i="19"/>
  <c r="BQ42" i="19"/>
  <c r="BO42" i="19"/>
  <c r="BN42" i="19"/>
  <c r="BL42" i="19"/>
  <c r="BK42" i="19"/>
  <c r="BI42" i="19"/>
  <c r="BH42" i="19"/>
  <c r="BF43" i="19"/>
  <c r="BE43" i="19"/>
  <c r="BC45" i="19"/>
  <c r="BB45" i="19"/>
  <c r="AZ45" i="19"/>
  <c r="AY45" i="19"/>
  <c r="AW45" i="19"/>
  <c r="AV45" i="19"/>
  <c r="AT45" i="19"/>
  <c r="AS45" i="19"/>
  <c r="AQ45" i="19"/>
  <c r="AP45" i="19"/>
  <c r="AN47" i="19"/>
  <c r="AM47" i="19"/>
  <c r="AK10" i="19"/>
  <c r="AJ10" i="19"/>
  <c r="AH10" i="19"/>
  <c r="AG10" i="19"/>
  <c r="AE10" i="19"/>
  <c r="AD10" i="19"/>
  <c r="AB10" i="19"/>
  <c r="AA10" i="19"/>
  <c r="Y52" i="19"/>
  <c r="X52" i="19"/>
  <c r="V53" i="19"/>
  <c r="U53" i="19"/>
  <c r="S53" i="19"/>
  <c r="R53" i="19"/>
  <c r="P53" i="19"/>
  <c r="O53" i="19"/>
  <c r="M53" i="19"/>
  <c r="L53" i="19"/>
  <c r="J58" i="19"/>
  <c r="I58" i="19"/>
  <c r="CG37" i="19"/>
  <c r="CF37" i="19"/>
  <c r="CD37" i="19"/>
  <c r="CC37" i="19"/>
  <c r="CA38" i="19"/>
  <c r="BZ38" i="19"/>
  <c r="BX18" i="19"/>
  <c r="BW18" i="19"/>
  <c r="BR41" i="19"/>
  <c r="BQ41" i="19"/>
  <c r="BO41" i="19"/>
  <c r="BN41" i="19"/>
  <c r="BL41" i="19"/>
  <c r="BK41" i="19"/>
  <c r="BI41" i="19"/>
  <c r="BH41" i="19"/>
  <c r="BF42" i="19"/>
  <c r="BE42" i="19"/>
  <c r="BC44" i="19"/>
  <c r="BB44" i="19"/>
  <c r="AZ44" i="19"/>
  <c r="AY44" i="19"/>
  <c r="AW44" i="19"/>
  <c r="AV44" i="19"/>
  <c r="AT44" i="19"/>
  <c r="AS44" i="19"/>
  <c r="AQ44" i="19"/>
  <c r="AP44" i="19"/>
  <c r="AN46" i="19"/>
  <c r="AM46" i="19"/>
  <c r="AK51" i="19"/>
  <c r="AJ51" i="19"/>
  <c r="AH51" i="19"/>
  <c r="AG51" i="19"/>
  <c r="AE51" i="19"/>
  <c r="AD51" i="19"/>
  <c r="AB51" i="19"/>
  <c r="AA51" i="19"/>
  <c r="Y10" i="19"/>
  <c r="X10" i="19"/>
  <c r="V52" i="19"/>
  <c r="U52" i="19"/>
  <c r="S52" i="19"/>
  <c r="R52" i="19"/>
  <c r="P52" i="19"/>
  <c r="O52" i="19"/>
  <c r="M52" i="19"/>
  <c r="L52" i="19"/>
  <c r="J11" i="19"/>
  <c r="I11" i="19"/>
  <c r="CG36" i="19"/>
  <c r="CF36" i="19"/>
  <c r="CD36" i="19"/>
  <c r="CC36" i="19"/>
  <c r="CA37" i="19"/>
  <c r="BZ37" i="19"/>
  <c r="BX39" i="19"/>
  <c r="BW39" i="19"/>
  <c r="BR40" i="19"/>
  <c r="BQ40" i="19"/>
  <c r="BO40" i="19"/>
  <c r="BN40" i="19"/>
  <c r="BL40" i="19"/>
  <c r="BK40" i="19"/>
  <c r="BI40" i="19"/>
  <c r="BH40" i="19"/>
  <c r="BF41" i="19"/>
  <c r="BE41" i="19"/>
  <c r="BC43" i="19"/>
  <c r="BB43" i="19"/>
  <c r="AZ43" i="19"/>
  <c r="AY43" i="19"/>
  <c r="AW43" i="19"/>
  <c r="AV43" i="19"/>
  <c r="AT43" i="19"/>
  <c r="AS43" i="19"/>
  <c r="AQ43" i="19"/>
  <c r="AP43" i="19"/>
  <c r="AN45" i="19"/>
  <c r="AM45" i="19"/>
  <c r="AK50" i="19"/>
  <c r="AJ50" i="19"/>
  <c r="AH50" i="19"/>
  <c r="AG50" i="19"/>
  <c r="AE50" i="19"/>
  <c r="AD50" i="19"/>
  <c r="AB50" i="19"/>
  <c r="AA50" i="19"/>
  <c r="Y51" i="19"/>
  <c r="X51" i="19"/>
  <c r="V10" i="19"/>
  <c r="U10" i="19"/>
  <c r="S10" i="19"/>
  <c r="R10" i="19"/>
  <c r="P10" i="19"/>
  <c r="O10" i="19"/>
  <c r="M10" i="19"/>
  <c r="L10" i="19"/>
  <c r="J57" i="19"/>
  <c r="I57" i="19"/>
  <c r="E57" i="19" s="1"/>
  <c r="CG35" i="19"/>
  <c r="CF35" i="19"/>
  <c r="CD35" i="19"/>
  <c r="CC35" i="19"/>
  <c r="CA18" i="19"/>
  <c r="BZ18" i="19"/>
  <c r="BX38" i="19"/>
  <c r="BW38" i="19"/>
  <c r="BR18" i="19"/>
  <c r="BQ18" i="19"/>
  <c r="BO18" i="19"/>
  <c r="BN18" i="19"/>
  <c r="BL18" i="19"/>
  <c r="BK18" i="19"/>
  <c r="BI18" i="19"/>
  <c r="BH18" i="19"/>
  <c r="BF40" i="19"/>
  <c r="BE40" i="19"/>
  <c r="BC42" i="19"/>
  <c r="BB42" i="19"/>
  <c r="AZ42" i="19"/>
  <c r="AY42" i="19"/>
  <c r="AW42" i="19"/>
  <c r="AV42" i="19"/>
  <c r="AT42" i="19"/>
  <c r="AS42" i="19"/>
  <c r="AQ42" i="19"/>
  <c r="AP42" i="19"/>
  <c r="AN44" i="19"/>
  <c r="AM44" i="19"/>
  <c r="AK49" i="19"/>
  <c r="AJ49" i="19"/>
  <c r="AH49" i="19"/>
  <c r="AG49" i="19"/>
  <c r="AE49" i="19"/>
  <c r="AD49" i="19"/>
  <c r="AB49" i="19"/>
  <c r="AA49" i="19"/>
  <c r="Y50" i="19"/>
  <c r="X50" i="19"/>
  <c r="V51" i="19"/>
  <c r="U51" i="19"/>
  <c r="S51" i="19"/>
  <c r="R51" i="19"/>
  <c r="P51" i="19"/>
  <c r="O51" i="19"/>
  <c r="M51" i="19"/>
  <c r="L51" i="19"/>
  <c r="J56" i="19"/>
  <c r="I56" i="19"/>
  <c r="CG34" i="19"/>
  <c r="CF34" i="19"/>
  <c r="CD34" i="19"/>
  <c r="CC34" i="19"/>
  <c r="CA36" i="19"/>
  <c r="BZ36" i="19"/>
  <c r="BX37" i="19"/>
  <c r="BW37" i="19"/>
  <c r="BR39" i="19"/>
  <c r="BQ39" i="19"/>
  <c r="BO39" i="19"/>
  <c r="BN39" i="19"/>
  <c r="BL39" i="19"/>
  <c r="BK39" i="19"/>
  <c r="BI39" i="19"/>
  <c r="BH39" i="19"/>
  <c r="BF18" i="19"/>
  <c r="BE18" i="19"/>
  <c r="BC41" i="19"/>
  <c r="BB41" i="19"/>
  <c r="AZ41" i="19"/>
  <c r="AY41" i="19"/>
  <c r="AW41" i="19"/>
  <c r="AV41" i="19"/>
  <c r="AT41" i="19"/>
  <c r="AS41" i="19"/>
  <c r="AQ41" i="19"/>
  <c r="AP41" i="19"/>
  <c r="AN43" i="19"/>
  <c r="AM43" i="19"/>
  <c r="AK48" i="19"/>
  <c r="AJ48" i="19"/>
  <c r="AH48" i="19"/>
  <c r="AG48" i="19"/>
  <c r="AE48" i="19"/>
  <c r="AD48" i="19"/>
  <c r="AB48" i="19"/>
  <c r="AA48" i="19"/>
  <c r="Y49" i="19"/>
  <c r="X49" i="19"/>
  <c r="V50" i="19"/>
  <c r="U50" i="19"/>
  <c r="S50" i="19"/>
  <c r="R50" i="19"/>
  <c r="P50" i="19"/>
  <c r="O50" i="19"/>
  <c r="M50" i="19"/>
  <c r="L50" i="19"/>
  <c r="J55" i="19"/>
  <c r="I55" i="19"/>
  <c r="CG33" i="19"/>
  <c r="CF33" i="19"/>
  <c r="CD33" i="19"/>
  <c r="CC33" i="19"/>
  <c r="CA35" i="19"/>
  <c r="BZ35" i="19"/>
  <c r="BX36" i="19"/>
  <c r="BW36" i="19"/>
  <c r="BR38" i="19"/>
  <c r="BQ38" i="19"/>
  <c r="BO38" i="19"/>
  <c r="BN38" i="19"/>
  <c r="BL38" i="19"/>
  <c r="BK38" i="19"/>
  <c r="BI38" i="19"/>
  <c r="BH38" i="19"/>
  <c r="BF39" i="19"/>
  <c r="BE39" i="19"/>
  <c r="BC40" i="19"/>
  <c r="BB40" i="19"/>
  <c r="AZ40" i="19"/>
  <c r="AY40" i="19"/>
  <c r="AW40" i="19"/>
  <c r="AV40" i="19"/>
  <c r="AT40" i="19"/>
  <c r="AS40" i="19"/>
  <c r="AQ40" i="19"/>
  <c r="AP40" i="19"/>
  <c r="AN42" i="19"/>
  <c r="AM42" i="19"/>
  <c r="AK47" i="19"/>
  <c r="AJ47" i="19"/>
  <c r="AH47" i="19"/>
  <c r="AG47" i="19"/>
  <c r="AE47" i="19"/>
  <c r="AD47" i="19"/>
  <c r="AB47" i="19"/>
  <c r="AA47" i="19"/>
  <c r="Y48" i="19"/>
  <c r="X48" i="19"/>
  <c r="V49" i="19"/>
  <c r="U49" i="19"/>
  <c r="S49" i="19"/>
  <c r="R49" i="19"/>
  <c r="P49" i="19"/>
  <c r="O49" i="19"/>
  <c r="M49" i="19"/>
  <c r="L49" i="19"/>
  <c r="J54" i="19"/>
  <c r="I54" i="19"/>
  <c r="CG32" i="19"/>
  <c r="CF32" i="19"/>
  <c r="CD32" i="19"/>
  <c r="CC32" i="19"/>
  <c r="CA34" i="19"/>
  <c r="BZ34" i="19"/>
  <c r="BX35" i="19"/>
  <c r="BW35" i="19"/>
  <c r="BR15" i="19"/>
  <c r="BQ15" i="19"/>
  <c r="BO15" i="19"/>
  <c r="BN15" i="19"/>
  <c r="BL15" i="19"/>
  <c r="BK15" i="19"/>
  <c r="BI15" i="19"/>
  <c r="BH15" i="19"/>
  <c r="BF38" i="19"/>
  <c r="BE38" i="19"/>
  <c r="BC26" i="19"/>
  <c r="BB26" i="19"/>
  <c r="AZ26" i="19"/>
  <c r="AY26" i="19"/>
  <c r="AW26" i="19"/>
  <c r="AV26" i="19"/>
  <c r="AT26" i="19"/>
  <c r="AS26" i="19"/>
  <c r="AQ26" i="19"/>
  <c r="AP26" i="19"/>
  <c r="AN41" i="19"/>
  <c r="AM41" i="19"/>
  <c r="AK46" i="19"/>
  <c r="AJ46" i="19"/>
  <c r="AH46" i="19"/>
  <c r="AG46" i="19"/>
  <c r="AE46" i="19"/>
  <c r="AD46" i="19"/>
  <c r="AB46" i="19"/>
  <c r="AA46" i="19"/>
  <c r="Y47" i="19"/>
  <c r="X47" i="19"/>
  <c r="V48" i="19"/>
  <c r="U48" i="19"/>
  <c r="S48" i="19"/>
  <c r="R48" i="19"/>
  <c r="P48" i="19"/>
  <c r="O48" i="19"/>
  <c r="M48" i="19"/>
  <c r="L48" i="19"/>
  <c r="J53" i="19"/>
  <c r="I53" i="19"/>
  <c r="CG31" i="19"/>
  <c r="CF31" i="19"/>
  <c r="CD31" i="19"/>
  <c r="CC31" i="19"/>
  <c r="CA33" i="19"/>
  <c r="BZ33" i="19"/>
  <c r="BX34" i="19"/>
  <c r="BW34" i="19"/>
  <c r="BR37" i="19"/>
  <c r="BQ37" i="19"/>
  <c r="BO37" i="19"/>
  <c r="BN37" i="19"/>
  <c r="BL37" i="19"/>
  <c r="BK37" i="19"/>
  <c r="BI37" i="19"/>
  <c r="BH37" i="19"/>
  <c r="BF15" i="19"/>
  <c r="BE15" i="19"/>
  <c r="BC18" i="19"/>
  <c r="BB18" i="19"/>
  <c r="AZ34" i="19"/>
  <c r="AY34" i="19"/>
  <c r="AW34" i="19"/>
  <c r="AV34" i="19"/>
  <c r="AT34" i="19"/>
  <c r="AS34" i="19"/>
  <c r="AQ34" i="19"/>
  <c r="AP34" i="19"/>
  <c r="AN40" i="19"/>
  <c r="AM40" i="19"/>
  <c r="AK45" i="19"/>
  <c r="AJ45" i="19"/>
  <c r="AH45" i="19"/>
  <c r="AG45" i="19"/>
  <c r="AE45" i="19"/>
  <c r="AD45" i="19"/>
  <c r="AB45" i="19"/>
  <c r="AA45" i="19"/>
  <c r="Y46" i="19"/>
  <c r="X46" i="19"/>
  <c r="V47" i="19"/>
  <c r="U47" i="19"/>
  <c r="S47" i="19"/>
  <c r="R47" i="19"/>
  <c r="P47" i="19"/>
  <c r="O47" i="19"/>
  <c r="M47" i="19"/>
  <c r="L47" i="19"/>
  <c r="J52" i="19"/>
  <c r="I52" i="19"/>
  <c r="CG30" i="19"/>
  <c r="CF30" i="19"/>
  <c r="CD30" i="19"/>
  <c r="CC30" i="19"/>
  <c r="CA32" i="19"/>
  <c r="BZ32" i="19"/>
  <c r="BX23" i="19"/>
  <c r="BW23" i="19"/>
  <c r="BR36" i="19"/>
  <c r="BQ36" i="19"/>
  <c r="BO36" i="19"/>
  <c r="BN36" i="19"/>
  <c r="BL36" i="19"/>
  <c r="BK36" i="19"/>
  <c r="BI36" i="19"/>
  <c r="BH36" i="19"/>
  <c r="BF37" i="19"/>
  <c r="BE37" i="19"/>
  <c r="BC39" i="19"/>
  <c r="BB39" i="19"/>
  <c r="AZ18" i="19"/>
  <c r="AY18" i="19"/>
  <c r="AW18" i="19"/>
  <c r="AV18" i="19"/>
  <c r="AT18" i="19"/>
  <c r="AS18" i="19"/>
  <c r="AQ18" i="19"/>
  <c r="AP18" i="19"/>
  <c r="AN26" i="19"/>
  <c r="AM26" i="19"/>
  <c r="AK44" i="19"/>
  <c r="AJ44" i="19"/>
  <c r="AH44" i="19"/>
  <c r="AG44" i="19"/>
  <c r="AE44" i="19"/>
  <c r="AD44" i="19"/>
  <c r="AB44" i="19"/>
  <c r="AA44" i="19"/>
  <c r="Y13" i="19"/>
  <c r="X13" i="19"/>
  <c r="V46" i="19"/>
  <c r="U46" i="19"/>
  <c r="S46" i="19"/>
  <c r="R46" i="19"/>
  <c r="P46" i="19"/>
  <c r="O46" i="19"/>
  <c r="M46" i="19"/>
  <c r="L46" i="19"/>
  <c r="J10" i="19"/>
  <c r="I10" i="19"/>
  <c r="CG29" i="19"/>
  <c r="CF29" i="19"/>
  <c r="CD29" i="19"/>
  <c r="CC29" i="19"/>
  <c r="CA30" i="19"/>
  <c r="BZ30" i="19"/>
  <c r="E30" i="19" s="1"/>
  <c r="BX33" i="19"/>
  <c r="BW33" i="19"/>
  <c r="BR17" i="19"/>
  <c r="BQ17" i="19"/>
  <c r="BO17" i="19"/>
  <c r="BN17" i="19"/>
  <c r="BL17" i="19"/>
  <c r="BK17" i="19"/>
  <c r="BI17" i="19"/>
  <c r="BH17" i="19"/>
  <c r="BF36" i="19"/>
  <c r="BE36" i="19"/>
  <c r="BC38" i="19"/>
  <c r="BB38" i="19"/>
  <c r="AZ39" i="19"/>
  <c r="AY39" i="19"/>
  <c r="AW39" i="19"/>
  <c r="AV39" i="19"/>
  <c r="AT39" i="19"/>
  <c r="AS39" i="19"/>
  <c r="AQ39" i="19"/>
  <c r="AP39" i="19"/>
  <c r="AN34" i="19"/>
  <c r="AM34" i="19"/>
  <c r="AK43" i="19"/>
  <c r="AJ43" i="19"/>
  <c r="AH43" i="19"/>
  <c r="AG43" i="19"/>
  <c r="AE43" i="19"/>
  <c r="AD43" i="19"/>
  <c r="AB43" i="19"/>
  <c r="AA43" i="19"/>
  <c r="Y45" i="19"/>
  <c r="X45" i="19"/>
  <c r="V13" i="19"/>
  <c r="U13" i="19"/>
  <c r="S13" i="19"/>
  <c r="R13" i="19"/>
  <c r="P13" i="19"/>
  <c r="O13" i="19"/>
  <c r="M13" i="19"/>
  <c r="L13" i="19"/>
  <c r="J16" i="19"/>
  <c r="I16" i="19"/>
  <c r="CG28" i="19"/>
  <c r="CF28" i="19"/>
  <c r="CD28" i="19"/>
  <c r="CC28" i="19"/>
  <c r="CA29" i="19"/>
  <c r="BZ29" i="19"/>
  <c r="BX32" i="19"/>
  <c r="BW32" i="19"/>
  <c r="BR35" i="19"/>
  <c r="BQ35" i="19"/>
  <c r="BO35" i="19"/>
  <c r="BN35" i="19"/>
  <c r="BL35" i="19"/>
  <c r="BK35" i="19"/>
  <c r="BI35" i="19"/>
  <c r="BH35" i="19"/>
  <c r="BF17" i="19"/>
  <c r="BE17" i="19"/>
  <c r="BC15" i="19"/>
  <c r="BB15" i="19"/>
  <c r="AZ38" i="19"/>
  <c r="AY38" i="19"/>
  <c r="AW38" i="19"/>
  <c r="AV38" i="19"/>
  <c r="AT38" i="19"/>
  <c r="AS38" i="19"/>
  <c r="AQ38" i="19"/>
  <c r="AP38" i="19"/>
  <c r="AN18" i="19"/>
  <c r="AM18" i="19"/>
  <c r="AK42" i="19"/>
  <c r="AJ42" i="19"/>
  <c r="AH42" i="19"/>
  <c r="AG42" i="19"/>
  <c r="AE42" i="19"/>
  <c r="AD42" i="19"/>
  <c r="AB42" i="19"/>
  <c r="AA42" i="19"/>
  <c r="Y44" i="19"/>
  <c r="X44" i="19"/>
  <c r="V45" i="19"/>
  <c r="U45" i="19"/>
  <c r="S45" i="19"/>
  <c r="R45" i="19"/>
  <c r="P45" i="19"/>
  <c r="O45" i="19"/>
  <c r="M45" i="19"/>
  <c r="L45" i="19"/>
  <c r="J51" i="19"/>
  <c r="I51" i="19"/>
  <c r="CG27" i="19"/>
  <c r="CF27" i="19"/>
  <c r="CD27" i="19"/>
  <c r="CC27" i="19"/>
  <c r="CA28" i="19"/>
  <c r="BZ28" i="19"/>
  <c r="BX29" i="19"/>
  <c r="BW29" i="19"/>
  <c r="BR28" i="19"/>
  <c r="BQ28" i="19"/>
  <c r="BO28" i="19"/>
  <c r="BN28" i="19"/>
  <c r="BL28" i="19"/>
  <c r="BK28" i="19"/>
  <c r="BI28" i="19"/>
  <c r="BH28" i="19"/>
  <c r="BF35" i="19"/>
  <c r="BE35" i="19"/>
  <c r="BC36" i="19"/>
  <c r="BB36" i="19"/>
  <c r="AZ15" i="19"/>
  <c r="AY15" i="19"/>
  <c r="AW15" i="19"/>
  <c r="AV15" i="19"/>
  <c r="AT15" i="19"/>
  <c r="AS15" i="19"/>
  <c r="AQ15" i="19"/>
  <c r="AP15" i="19"/>
  <c r="AN39" i="19"/>
  <c r="AM39" i="19"/>
  <c r="AK41" i="19"/>
  <c r="AJ41" i="19"/>
  <c r="AH41" i="19"/>
  <c r="AG41" i="19"/>
  <c r="AE41" i="19"/>
  <c r="AD41" i="19"/>
  <c r="AB41" i="19"/>
  <c r="AA41" i="19"/>
  <c r="Y43" i="19"/>
  <c r="X43" i="19"/>
  <c r="V44" i="19"/>
  <c r="U44" i="19"/>
  <c r="S44" i="19"/>
  <c r="R44" i="19"/>
  <c r="P44" i="19"/>
  <c r="O44" i="19"/>
  <c r="M44" i="19"/>
  <c r="L44" i="19"/>
  <c r="J6" i="19"/>
  <c r="I6" i="19"/>
  <c r="CG18" i="19"/>
  <c r="CF18" i="19"/>
  <c r="CD18" i="19"/>
  <c r="CC18" i="19"/>
  <c r="CA27" i="19"/>
  <c r="BZ27" i="19"/>
  <c r="BX28" i="19"/>
  <c r="BW28" i="19"/>
  <c r="BR34" i="19"/>
  <c r="BQ34" i="19"/>
  <c r="BO34" i="19"/>
  <c r="BN34" i="19"/>
  <c r="BL34" i="19"/>
  <c r="BK34" i="19"/>
  <c r="BI34" i="19"/>
  <c r="BH34" i="19"/>
  <c r="BF34" i="19"/>
  <c r="BE34" i="19"/>
  <c r="BC35" i="19"/>
  <c r="BB35" i="19"/>
  <c r="AZ36" i="19"/>
  <c r="AY36" i="19"/>
  <c r="AW36" i="19"/>
  <c r="AV36" i="19"/>
  <c r="AT36" i="19"/>
  <c r="AS36" i="19"/>
  <c r="AQ36" i="19"/>
  <c r="AP36" i="19"/>
  <c r="AN21" i="19"/>
  <c r="AM21" i="19"/>
  <c r="AK40" i="19"/>
  <c r="AJ40" i="19"/>
  <c r="AH40" i="19"/>
  <c r="AG40" i="19"/>
  <c r="AE40" i="19"/>
  <c r="AD40" i="19"/>
  <c r="AB40" i="19"/>
  <c r="AA40" i="19"/>
  <c r="V43" i="19"/>
  <c r="U43" i="19"/>
  <c r="S43" i="19"/>
  <c r="R43" i="19"/>
  <c r="P43" i="19"/>
  <c r="O43" i="19"/>
  <c r="M43" i="19"/>
  <c r="L43" i="19"/>
  <c r="J50" i="19"/>
  <c r="I50" i="19"/>
  <c r="CG26" i="19"/>
  <c r="CF26" i="19"/>
  <c r="CD26" i="19"/>
  <c r="CC26" i="19"/>
  <c r="CA23" i="19"/>
  <c r="BZ23" i="19"/>
  <c r="BX27" i="19"/>
  <c r="BW27" i="19"/>
  <c r="BR23" i="19"/>
  <c r="BQ23" i="19"/>
  <c r="BO23" i="19"/>
  <c r="BN23" i="19"/>
  <c r="BL23" i="19"/>
  <c r="BK23" i="19"/>
  <c r="BI23" i="19"/>
  <c r="BH23" i="19"/>
  <c r="BF23" i="19"/>
  <c r="BE23" i="19"/>
  <c r="BC34" i="19"/>
  <c r="BB34" i="19"/>
  <c r="AZ35" i="19"/>
  <c r="AY35" i="19"/>
  <c r="AW35" i="19"/>
  <c r="AV35" i="19"/>
  <c r="AT35" i="19"/>
  <c r="AS35" i="19"/>
  <c r="AQ35" i="19"/>
  <c r="AP35" i="19"/>
  <c r="AN38" i="19"/>
  <c r="AM38" i="19"/>
  <c r="AK26" i="19"/>
  <c r="AJ26" i="19"/>
  <c r="AH26" i="19"/>
  <c r="AG26" i="19"/>
  <c r="AE26" i="19"/>
  <c r="AD26" i="19"/>
  <c r="AB26" i="19"/>
  <c r="AA26" i="19"/>
  <c r="Y42" i="19"/>
  <c r="X42" i="19"/>
  <c r="J49" i="19"/>
  <c r="I49" i="19"/>
  <c r="CG25" i="19"/>
  <c r="CF25" i="19"/>
  <c r="CD25" i="19"/>
  <c r="CC25" i="19"/>
  <c r="CA26" i="19"/>
  <c r="BZ26" i="19"/>
  <c r="BX15" i="19"/>
  <c r="BW15" i="19"/>
  <c r="BR33" i="19"/>
  <c r="BQ33" i="19"/>
  <c r="BO33" i="19"/>
  <c r="BN33" i="19"/>
  <c r="BL33" i="19"/>
  <c r="BK33" i="19"/>
  <c r="BI33" i="19"/>
  <c r="BH33" i="19"/>
  <c r="BF33" i="19"/>
  <c r="BE33" i="19"/>
  <c r="BC23" i="19"/>
  <c r="BB23" i="19"/>
  <c r="AZ23" i="19"/>
  <c r="AY23" i="19"/>
  <c r="AW23" i="19"/>
  <c r="AV23" i="19"/>
  <c r="AT23" i="19"/>
  <c r="AS23" i="19"/>
  <c r="AQ23" i="19"/>
  <c r="AP23" i="19"/>
  <c r="AN15" i="19"/>
  <c r="AM15" i="19"/>
  <c r="AK34" i="19"/>
  <c r="AJ34" i="19"/>
  <c r="AH34" i="19"/>
  <c r="AG34" i="19"/>
  <c r="AE34" i="19"/>
  <c r="AD34" i="19"/>
  <c r="AB34" i="19"/>
  <c r="AA34" i="19"/>
  <c r="Y41" i="19"/>
  <c r="X41" i="19"/>
  <c r="V42" i="19"/>
  <c r="U42" i="19"/>
  <c r="S42" i="19"/>
  <c r="R42" i="19"/>
  <c r="P42" i="19"/>
  <c r="O42" i="19"/>
  <c r="M42" i="19"/>
  <c r="L42" i="19"/>
  <c r="J48" i="19"/>
  <c r="I48" i="19"/>
  <c r="CG23" i="19"/>
  <c r="CF23" i="19"/>
  <c r="CD23" i="19"/>
  <c r="CC23" i="19"/>
  <c r="CA17" i="19"/>
  <c r="BZ17" i="19"/>
  <c r="BX17" i="19"/>
  <c r="BW17" i="19"/>
  <c r="BR29" i="19"/>
  <c r="BQ29" i="19"/>
  <c r="BO29" i="19"/>
  <c r="BN29" i="19"/>
  <c r="BL29" i="19"/>
  <c r="BK29" i="19"/>
  <c r="BI29" i="19"/>
  <c r="BH29" i="19"/>
  <c r="BF29" i="19"/>
  <c r="BE29" i="19"/>
  <c r="BC33" i="19"/>
  <c r="BB33" i="19"/>
  <c r="AZ33" i="19"/>
  <c r="AY33" i="19"/>
  <c r="AW33" i="19"/>
  <c r="AV33" i="19"/>
  <c r="AT33" i="19"/>
  <c r="AS33" i="19"/>
  <c r="AQ33" i="19"/>
  <c r="AP33" i="19"/>
  <c r="AN36" i="19"/>
  <c r="AM36" i="19"/>
  <c r="AK18" i="19"/>
  <c r="AJ18" i="19"/>
  <c r="AH18" i="19"/>
  <c r="AG18" i="19"/>
  <c r="AE18" i="19"/>
  <c r="AD18" i="19"/>
  <c r="AB18" i="19"/>
  <c r="AA18" i="19"/>
  <c r="Y40" i="19"/>
  <c r="X40" i="19"/>
  <c r="V41" i="19"/>
  <c r="U41" i="19"/>
  <c r="S41" i="19"/>
  <c r="R41" i="19"/>
  <c r="P41" i="19"/>
  <c r="O41" i="19"/>
  <c r="M41" i="19"/>
  <c r="L41" i="19"/>
  <c r="J47" i="19"/>
  <c r="I47" i="19"/>
  <c r="CG17" i="19"/>
  <c r="CF17" i="19"/>
  <c r="CD17" i="19"/>
  <c r="CC17" i="19"/>
  <c r="CA25" i="19"/>
  <c r="BZ25" i="19"/>
  <c r="BX26" i="19"/>
  <c r="BW26" i="19"/>
  <c r="BR25" i="19"/>
  <c r="BQ25" i="19"/>
  <c r="BO25" i="19"/>
  <c r="BN25" i="19"/>
  <c r="BL25" i="19"/>
  <c r="BK25" i="19"/>
  <c r="BI25" i="19"/>
  <c r="BH25" i="19"/>
  <c r="BF25" i="19"/>
  <c r="BE25" i="19"/>
  <c r="BC25" i="19"/>
  <c r="BB25" i="19"/>
  <c r="AZ21" i="19"/>
  <c r="AY21" i="19"/>
  <c r="AW21" i="19"/>
  <c r="AV21" i="19"/>
  <c r="AT21" i="19"/>
  <c r="AS21" i="19"/>
  <c r="AQ21" i="19"/>
  <c r="AP21" i="19"/>
  <c r="AN35" i="19"/>
  <c r="AM35" i="19"/>
  <c r="AK39" i="19"/>
  <c r="AJ39" i="19"/>
  <c r="AH39" i="19"/>
  <c r="AG39" i="19"/>
  <c r="AE39" i="19"/>
  <c r="AD39" i="19"/>
  <c r="AB39" i="19"/>
  <c r="AA39" i="19"/>
  <c r="Y26" i="19"/>
  <c r="X26" i="19"/>
  <c r="V40" i="19"/>
  <c r="U40" i="19"/>
  <c r="S40" i="19"/>
  <c r="R40" i="19"/>
  <c r="P40" i="19"/>
  <c r="O40" i="19"/>
  <c r="M40" i="19"/>
  <c r="L40" i="19"/>
  <c r="J46" i="19"/>
  <c r="I46" i="19"/>
  <c r="CG15" i="19"/>
  <c r="CF15" i="19"/>
  <c r="CD15" i="19"/>
  <c r="CC15" i="19"/>
  <c r="CA15" i="19"/>
  <c r="BZ15" i="19"/>
  <c r="BX25" i="19"/>
  <c r="BW25" i="19"/>
  <c r="BR14" i="19"/>
  <c r="BQ14" i="19"/>
  <c r="BC9" i="19"/>
  <c r="BB9" i="19"/>
  <c r="AZ25" i="19"/>
  <c r="AY25" i="19"/>
  <c r="AW25" i="19"/>
  <c r="AV25" i="19"/>
  <c r="AT25" i="19"/>
  <c r="AS25" i="19"/>
  <c r="AQ25" i="19"/>
  <c r="AP25" i="19"/>
  <c r="AN22" i="19"/>
  <c r="AM22" i="19"/>
  <c r="AK21" i="19"/>
  <c r="AJ21" i="19"/>
  <c r="AH21" i="19"/>
  <c r="AG21" i="19"/>
  <c r="AE21" i="19"/>
  <c r="AD21" i="19"/>
  <c r="AB21" i="19"/>
  <c r="AA21" i="19"/>
  <c r="Y5" i="19"/>
  <c r="X5" i="19"/>
  <c r="V26" i="19"/>
  <c r="U26" i="19"/>
  <c r="S26" i="19"/>
  <c r="R26" i="19"/>
  <c r="P26" i="19"/>
  <c r="O26" i="19"/>
  <c r="M26" i="19"/>
  <c r="L26" i="19"/>
  <c r="J13" i="19"/>
  <c r="I13" i="19"/>
  <c r="CG24" i="19"/>
  <c r="CF24" i="19"/>
  <c r="CD24" i="19"/>
  <c r="CC24" i="19"/>
  <c r="CA24" i="19"/>
  <c r="BZ24" i="19"/>
  <c r="BX24" i="19"/>
  <c r="BW24" i="19"/>
  <c r="BR26" i="19"/>
  <c r="BQ26" i="19"/>
  <c r="BO14" i="19"/>
  <c r="BN14" i="19"/>
  <c r="BL14" i="19"/>
  <c r="BK14" i="19"/>
  <c r="BI14" i="19"/>
  <c r="BH14" i="19"/>
  <c r="BF14" i="19"/>
  <c r="BE14" i="19"/>
  <c r="BC29" i="19"/>
  <c r="BB29" i="19"/>
  <c r="AZ9" i="19"/>
  <c r="AY9" i="19"/>
  <c r="AW9" i="19"/>
  <c r="AV9" i="19"/>
  <c r="AT9" i="19"/>
  <c r="AS9" i="19"/>
  <c r="AQ9" i="19"/>
  <c r="AP9" i="19"/>
  <c r="AN23" i="19"/>
  <c r="AM23" i="19"/>
  <c r="AK38" i="19"/>
  <c r="AJ38" i="19"/>
  <c r="AH38" i="19"/>
  <c r="AG38" i="19"/>
  <c r="AE38" i="19"/>
  <c r="AD38" i="19"/>
  <c r="AB38" i="19"/>
  <c r="AA38" i="19"/>
  <c r="Y34" i="19"/>
  <c r="X34" i="19"/>
  <c r="V5" i="19"/>
  <c r="U5" i="19"/>
  <c r="S5" i="19"/>
  <c r="R5" i="19"/>
  <c r="P5" i="19"/>
  <c r="O5" i="19"/>
  <c r="M5" i="19"/>
  <c r="L5" i="19"/>
  <c r="J45" i="19"/>
  <c r="I45" i="19"/>
  <c r="CG22" i="19"/>
  <c r="CF22" i="19"/>
  <c r="CD22" i="19"/>
  <c r="CC22" i="19"/>
  <c r="CA22" i="19"/>
  <c r="BZ22" i="19"/>
  <c r="BX22" i="19"/>
  <c r="BW22" i="19"/>
  <c r="BO26" i="19"/>
  <c r="BN26" i="19"/>
  <c r="BL26" i="19"/>
  <c r="BK26" i="19"/>
  <c r="BI26" i="19"/>
  <c r="BH26" i="19"/>
  <c r="BF19" i="19"/>
  <c r="BE19" i="19"/>
  <c r="BC20" i="19"/>
  <c r="BB20" i="19"/>
  <c r="AZ19" i="19"/>
  <c r="AY19" i="19"/>
  <c r="AW19" i="19"/>
  <c r="AV19" i="19"/>
  <c r="AT19" i="19"/>
  <c r="AS19" i="19"/>
  <c r="AQ19" i="19"/>
  <c r="AP19" i="19"/>
  <c r="AN33" i="19"/>
  <c r="AM33" i="19"/>
  <c r="AK15" i="19"/>
  <c r="AJ15" i="19"/>
  <c r="AH15" i="19"/>
  <c r="AG15" i="19"/>
  <c r="AE15" i="19"/>
  <c r="AD15" i="19"/>
  <c r="AB15" i="19"/>
  <c r="AA15" i="19"/>
  <c r="Y18" i="19"/>
  <c r="X18" i="19"/>
  <c r="V34" i="19"/>
  <c r="U34" i="19"/>
  <c r="S34" i="19"/>
  <c r="R34" i="19"/>
  <c r="P34" i="19"/>
  <c r="O34" i="19"/>
  <c r="M34" i="19"/>
  <c r="L34" i="19"/>
  <c r="J44" i="19"/>
  <c r="I44" i="19"/>
  <c r="CG21" i="19"/>
  <c r="CF21" i="19"/>
  <c r="CD21" i="19"/>
  <c r="CC21" i="19"/>
  <c r="CA21" i="19"/>
  <c r="BZ21" i="19"/>
  <c r="BX21" i="19"/>
  <c r="BW21" i="19"/>
  <c r="BR21" i="19"/>
  <c r="BQ21" i="19"/>
  <c r="BF26" i="19"/>
  <c r="BE26" i="19"/>
  <c r="BC24" i="19"/>
  <c r="BB24" i="19"/>
  <c r="AZ29" i="19"/>
  <c r="AY29" i="19"/>
  <c r="AW29" i="19"/>
  <c r="AV29" i="19"/>
  <c r="AT29" i="19"/>
  <c r="AS29" i="19"/>
  <c r="AQ29" i="19"/>
  <c r="AP29" i="19"/>
  <c r="AN25" i="19"/>
  <c r="AM25" i="19"/>
  <c r="AK20" i="19"/>
  <c r="AJ20" i="19"/>
  <c r="AH20" i="19"/>
  <c r="AG20" i="19"/>
  <c r="AE20" i="19"/>
  <c r="AD20" i="19"/>
  <c r="AB20" i="19"/>
  <c r="AA20" i="19"/>
  <c r="Y39" i="19"/>
  <c r="X39" i="19"/>
  <c r="V18" i="19"/>
  <c r="U18" i="19"/>
  <c r="S18" i="19"/>
  <c r="R18" i="19"/>
  <c r="P18" i="19"/>
  <c r="O18" i="19"/>
  <c r="M18" i="19"/>
  <c r="L18" i="19"/>
  <c r="J43" i="19"/>
  <c r="I43" i="19"/>
  <c r="CG20" i="19"/>
  <c r="CF20" i="19"/>
  <c r="CD20" i="19"/>
  <c r="CC20" i="19"/>
  <c r="CA20" i="19"/>
  <c r="BZ20" i="19"/>
  <c r="BX20" i="19"/>
  <c r="BW20" i="19"/>
  <c r="BR9" i="19"/>
  <c r="BQ9" i="19"/>
  <c r="BO20" i="19"/>
  <c r="BN20" i="19"/>
  <c r="BL20" i="19"/>
  <c r="BK20" i="19"/>
  <c r="BI20" i="19"/>
  <c r="BH20" i="19"/>
  <c r="AZ20" i="19"/>
  <c r="AY20" i="19"/>
  <c r="AW20" i="19"/>
  <c r="AV20" i="19"/>
  <c r="AT20" i="19"/>
  <c r="AS20" i="19"/>
  <c r="AQ20" i="19"/>
  <c r="AP20" i="19"/>
  <c r="AN9" i="19"/>
  <c r="AM9" i="19"/>
  <c r="AK22" i="19"/>
  <c r="AJ22" i="19"/>
  <c r="AH22" i="19"/>
  <c r="AG22" i="19"/>
  <c r="AE22" i="19"/>
  <c r="AD22" i="19"/>
  <c r="AB22" i="19"/>
  <c r="AA22" i="19"/>
  <c r="V39" i="19"/>
  <c r="U39" i="19"/>
  <c r="S39" i="19"/>
  <c r="R39" i="19"/>
  <c r="P39" i="19"/>
  <c r="O39" i="19"/>
  <c r="M39" i="19"/>
  <c r="L39" i="19"/>
  <c r="CG19" i="19"/>
  <c r="CF19" i="19"/>
  <c r="CD19" i="19"/>
  <c r="CC19" i="19"/>
  <c r="CA19" i="19"/>
  <c r="BZ19" i="19"/>
  <c r="BX19" i="19"/>
  <c r="BW19" i="19"/>
  <c r="BR20" i="19"/>
  <c r="BQ20" i="19"/>
  <c r="BO9" i="19"/>
  <c r="BN9" i="19"/>
  <c r="BL9" i="19"/>
  <c r="BK9" i="19"/>
  <c r="BI9" i="19"/>
  <c r="BH9" i="19"/>
  <c r="BF20" i="19"/>
  <c r="BE20" i="19"/>
  <c r="BC14" i="19"/>
  <c r="BB14" i="19"/>
  <c r="AZ10" i="19"/>
  <c r="AY10" i="19"/>
  <c r="AW10" i="19"/>
  <c r="AV10" i="19"/>
  <c r="AT10" i="19"/>
  <c r="AS10" i="19"/>
  <c r="AQ10" i="19"/>
  <c r="AP10" i="19"/>
  <c r="AN19" i="19"/>
  <c r="AM19" i="19"/>
  <c r="AK33" i="19"/>
  <c r="AJ33" i="19"/>
  <c r="AH33" i="19"/>
  <c r="AG33" i="19"/>
  <c r="AE33" i="19"/>
  <c r="AD33" i="19"/>
  <c r="AB33" i="19"/>
  <c r="AA33" i="19"/>
  <c r="Y21" i="19"/>
  <c r="X21" i="19"/>
  <c r="J42" i="19"/>
  <c r="I42" i="19"/>
  <c r="CG16" i="19"/>
  <c r="CF16" i="19"/>
  <c r="CD16" i="19"/>
  <c r="CC16" i="19"/>
  <c r="BR19" i="19"/>
  <c r="BQ19" i="19"/>
  <c r="BO21" i="19"/>
  <c r="BN21" i="19"/>
  <c r="BL21" i="19"/>
  <c r="BK21" i="19"/>
  <c r="BI21" i="19"/>
  <c r="BH21" i="19"/>
  <c r="BF9" i="19"/>
  <c r="BE9" i="19"/>
  <c r="BC19" i="19"/>
  <c r="BB19" i="19"/>
  <c r="AZ24" i="19"/>
  <c r="AY24" i="19"/>
  <c r="AW24" i="19"/>
  <c r="AV24" i="19"/>
  <c r="AT24" i="19"/>
  <c r="AS24" i="19"/>
  <c r="AQ24" i="19"/>
  <c r="AP24" i="19"/>
  <c r="AN20" i="19"/>
  <c r="AM20" i="19"/>
  <c r="AK25" i="19"/>
  <c r="AJ25" i="19"/>
  <c r="AH25" i="19"/>
  <c r="AG25" i="19"/>
  <c r="AE25" i="19"/>
  <c r="AD25" i="19"/>
  <c r="AB25" i="19"/>
  <c r="AA25" i="19"/>
  <c r="Y38" i="19"/>
  <c r="X38" i="19"/>
  <c r="V21" i="19"/>
  <c r="U21" i="19"/>
  <c r="S21" i="19"/>
  <c r="R21" i="19"/>
  <c r="P21" i="19"/>
  <c r="O21" i="19"/>
  <c r="M21" i="19"/>
  <c r="L21" i="19"/>
  <c r="J41" i="19"/>
  <c r="I41" i="19"/>
  <c r="CG14" i="19"/>
  <c r="CF14" i="19"/>
  <c r="CD14" i="19"/>
  <c r="CC14" i="19"/>
  <c r="CA16" i="19"/>
  <c r="BZ16" i="19"/>
  <c r="BR16" i="19"/>
  <c r="BQ16" i="19"/>
  <c r="BO19" i="19"/>
  <c r="BN19" i="19"/>
  <c r="BL19" i="19"/>
  <c r="BK19" i="19"/>
  <c r="BI19" i="19"/>
  <c r="BH19" i="19"/>
  <c r="BF24" i="19"/>
  <c r="BE24" i="19"/>
  <c r="AN24" i="19"/>
  <c r="AM24" i="19"/>
  <c r="Y20" i="19"/>
  <c r="X20" i="19"/>
  <c r="V38" i="19"/>
  <c r="U38" i="19"/>
  <c r="S38" i="19"/>
  <c r="R38" i="19"/>
  <c r="P38" i="19"/>
  <c r="O38" i="19"/>
  <c r="M38" i="19"/>
  <c r="L38" i="19"/>
  <c r="J40" i="19"/>
  <c r="I40" i="19"/>
  <c r="CA14" i="19"/>
  <c r="BZ14" i="19"/>
  <c r="BR24" i="19"/>
  <c r="BQ24" i="19"/>
  <c r="BO24" i="19"/>
  <c r="BN24" i="19"/>
  <c r="BL24" i="19"/>
  <c r="BK24" i="19"/>
  <c r="BI24" i="19"/>
  <c r="BH24" i="19"/>
  <c r="BF21" i="19"/>
  <c r="BE21" i="19"/>
  <c r="BC13" i="19"/>
  <c r="BB13" i="19"/>
  <c r="AZ12" i="19"/>
  <c r="AY12" i="19"/>
  <c r="AW12" i="19"/>
  <c r="AV12" i="19"/>
  <c r="AT12" i="19"/>
  <c r="AS12" i="19"/>
  <c r="AQ12" i="19"/>
  <c r="AP12" i="19"/>
  <c r="AK13" i="19"/>
  <c r="AJ13" i="19"/>
  <c r="AH13" i="19"/>
  <c r="AG13" i="19"/>
  <c r="AE13" i="19"/>
  <c r="AD13" i="19"/>
  <c r="AB13" i="19"/>
  <c r="AA13" i="19"/>
  <c r="Y15" i="19"/>
  <c r="X15" i="19"/>
  <c r="V20" i="19"/>
  <c r="U20" i="19"/>
  <c r="S20" i="19"/>
  <c r="R20" i="19"/>
  <c r="P20" i="19"/>
  <c r="O20" i="19"/>
  <c r="M20" i="19"/>
  <c r="L20" i="19"/>
  <c r="J26" i="19"/>
  <c r="I26" i="19"/>
  <c r="CA13" i="19"/>
  <c r="BZ13" i="19"/>
  <c r="BX13" i="19"/>
  <c r="BW13" i="19"/>
  <c r="BR22" i="19"/>
  <c r="BQ22" i="19"/>
  <c r="BO13" i="19"/>
  <c r="BN13" i="19"/>
  <c r="BL13" i="19"/>
  <c r="BK13" i="19"/>
  <c r="BI13" i="19"/>
  <c r="BH13" i="19"/>
  <c r="BF16" i="19"/>
  <c r="BE16" i="19"/>
  <c r="BC21" i="19"/>
  <c r="BB21" i="19"/>
  <c r="AZ14" i="19"/>
  <c r="AY14" i="19"/>
  <c r="AW14" i="19"/>
  <c r="AV14" i="19"/>
  <c r="AT14" i="19"/>
  <c r="AS14" i="19"/>
  <c r="AQ14" i="19"/>
  <c r="AP14" i="19"/>
  <c r="AN12" i="19"/>
  <c r="AM12" i="19"/>
  <c r="AK19" i="19"/>
  <c r="AJ19" i="19"/>
  <c r="AH19" i="19"/>
  <c r="AG19" i="19"/>
  <c r="AE19" i="19"/>
  <c r="AD19" i="19"/>
  <c r="AB19" i="19"/>
  <c r="AA19" i="19"/>
  <c r="Y19" i="19"/>
  <c r="X19" i="19"/>
  <c r="V15" i="19"/>
  <c r="U15" i="19"/>
  <c r="S15" i="19"/>
  <c r="R15" i="19"/>
  <c r="P15" i="19"/>
  <c r="O15" i="19"/>
  <c r="M15" i="19"/>
  <c r="L15" i="19"/>
  <c r="J5" i="19"/>
  <c r="I5" i="19"/>
  <c r="CG13" i="19"/>
  <c r="CF13" i="19"/>
  <c r="CD13" i="19"/>
  <c r="CC13" i="19"/>
  <c r="BX16" i="19"/>
  <c r="BW16" i="19"/>
  <c r="BO16" i="19"/>
  <c r="BN16" i="19"/>
  <c r="BL16" i="19"/>
  <c r="BK16" i="19"/>
  <c r="BI16" i="19"/>
  <c r="BH16" i="19"/>
  <c r="BF22" i="19"/>
  <c r="BE22" i="19"/>
  <c r="AZ16" i="19"/>
  <c r="AY16" i="19"/>
  <c r="AW16" i="19"/>
  <c r="AV16" i="19"/>
  <c r="AT16" i="19"/>
  <c r="AS16" i="19"/>
  <c r="AQ16" i="19"/>
  <c r="AP16" i="19"/>
  <c r="AN14" i="19"/>
  <c r="AM14" i="19"/>
  <c r="AK5" i="19"/>
  <c r="AJ5" i="19"/>
  <c r="AH5" i="19"/>
  <c r="AG5" i="19"/>
  <c r="AE5" i="19"/>
  <c r="AD5" i="19"/>
  <c r="AB5" i="19"/>
  <c r="AA5" i="19"/>
  <c r="Y24" i="19"/>
  <c r="X24" i="19"/>
  <c r="V11" i="19"/>
  <c r="U11" i="19"/>
  <c r="S11" i="19"/>
  <c r="R11" i="19"/>
  <c r="P11" i="19"/>
  <c r="O11" i="19"/>
  <c r="M11" i="19"/>
  <c r="L11" i="19"/>
  <c r="J34" i="19"/>
  <c r="I34" i="19"/>
  <c r="CG9" i="19"/>
  <c r="CF9" i="19"/>
  <c r="CD9" i="19"/>
  <c r="CC9" i="19"/>
  <c r="CA9" i="19"/>
  <c r="BZ9" i="19"/>
  <c r="BX9" i="19"/>
  <c r="BW9" i="19"/>
  <c r="BO22" i="19"/>
  <c r="BN22" i="19"/>
  <c r="BL22" i="19"/>
  <c r="BK22" i="19"/>
  <c r="BI22" i="19"/>
  <c r="BH22" i="19"/>
  <c r="BF13" i="19"/>
  <c r="BE13" i="19"/>
  <c r="BC16" i="19"/>
  <c r="BB16" i="19"/>
  <c r="AZ22" i="19"/>
  <c r="AY22" i="19"/>
  <c r="AW22" i="19"/>
  <c r="AV22" i="19"/>
  <c r="AT22" i="19"/>
  <c r="AS22" i="19"/>
  <c r="AQ22" i="19"/>
  <c r="AP22" i="19"/>
  <c r="AN16" i="19"/>
  <c r="AM16" i="19"/>
  <c r="AK24" i="19"/>
  <c r="AJ24" i="19"/>
  <c r="AH24" i="19"/>
  <c r="AG24" i="19"/>
  <c r="AE24" i="19"/>
  <c r="AD24" i="19"/>
  <c r="AB24" i="19"/>
  <c r="AA24" i="19"/>
  <c r="Y22" i="19"/>
  <c r="X22" i="19"/>
  <c r="V19" i="19"/>
  <c r="U19" i="19"/>
  <c r="S19" i="19"/>
  <c r="R19" i="19"/>
  <c r="P19" i="19"/>
  <c r="O19" i="19"/>
  <c r="M19" i="19"/>
  <c r="L19" i="19"/>
  <c r="CG11" i="19"/>
  <c r="CF11" i="19"/>
  <c r="CD11" i="19"/>
  <c r="CC11" i="19"/>
  <c r="BX14" i="19"/>
  <c r="BW14" i="19"/>
  <c r="BR13" i="19"/>
  <c r="BQ13" i="19"/>
  <c r="BF10" i="19"/>
  <c r="BE10" i="19"/>
  <c r="BC22" i="19"/>
  <c r="BB22" i="19"/>
  <c r="Y33" i="19"/>
  <c r="X33" i="19"/>
  <c r="V24" i="19"/>
  <c r="U24" i="19"/>
  <c r="S24" i="19"/>
  <c r="R24" i="19"/>
  <c r="P24" i="19"/>
  <c r="O24" i="19"/>
  <c r="M24" i="19"/>
  <c r="L24" i="19"/>
  <c r="J8" i="19"/>
  <c r="I8" i="19"/>
  <c r="CG12" i="19"/>
  <c r="CF12" i="19"/>
  <c r="CD12" i="19"/>
  <c r="CC12" i="19"/>
  <c r="CA11" i="19"/>
  <c r="BZ11" i="19"/>
  <c r="BX11" i="19"/>
  <c r="BW11" i="19"/>
  <c r="BR11" i="19"/>
  <c r="BQ11" i="19"/>
  <c r="BO11" i="19"/>
  <c r="BN11" i="19"/>
  <c r="BL11" i="19"/>
  <c r="BK11" i="19"/>
  <c r="BI11" i="19"/>
  <c r="BH11" i="19"/>
  <c r="BF8" i="19"/>
  <c r="BE8" i="19"/>
  <c r="BC11" i="19"/>
  <c r="BB11" i="19"/>
  <c r="AZ13" i="19"/>
  <c r="AY13" i="19"/>
  <c r="AW13" i="19"/>
  <c r="AV13" i="19"/>
  <c r="AT13" i="19"/>
  <c r="AS13" i="19"/>
  <c r="AQ13" i="19"/>
  <c r="AP13" i="19"/>
  <c r="AN13" i="19"/>
  <c r="AM13" i="19"/>
  <c r="AK12" i="19"/>
  <c r="AJ12" i="19"/>
  <c r="AH12" i="19"/>
  <c r="AG12" i="19"/>
  <c r="AE12" i="19"/>
  <c r="AD12" i="19"/>
  <c r="AB12" i="19"/>
  <c r="AA12" i="19"/>
  <c r="Y25" i="19"/>
  <c r="X25" i="19"/>
  <c r="V16" i="19"/>
  <c r="U16" i="19"/>
  <c r="S16" i="19"/>
  <c r="R16" i="19"/>
  <c r="P16" i="19"/>
  <c r="O16" i="19"/>
  <c r="M16" i="19"/>
  <c r="L16" i="19"/>
  <c r="J18" i="19"/>
  <c r="I18" i="19"/>
  <c r="CG10" i="19"/>
  <c r="CF10" i="19"/>
  <c r="CD10" i="19"/>
  <c r="CC10" i="19"/>
  <c r="CA12" i="19"/>
  <c r="BZ12" i="19"/>
  <c r="BX8" i="19"/>
  <c r="BW8" i="19"/>
  <c r="BR10" i="19"/>
  <c r="BQ10" i="19"/>
  <c r="BO8" i="19"/>
  <c r="BN8" i="19"/>
  <c r="BL8" i="19"/>
  <c r="BK8" i="19"/>
  <c r="BI8" i="19"/>
  <c r="BH8" i="19"/>
  <c r="BF11" i="19"/>
  <c r="BE11" i="19"/>
  <c r="BC10" i="19"/>
  <c r="BB10" i="19"/>
  <c r="AZ8" i="19"/>
  <c r="AY8" i="19"/>
  <c r="AW8" i="19"/>
  <c r="AV8" i="19"/>
  <c r="AT8" i="19"/>
  <c r="AS8" i="19"/>
  <c r="AQ8" i="19"/>
  <c r="AP8" i="19"/>
  <c r="AN8" i="19"/>
  <c r="AM8" i="19"/>
  <c r="AK14" i="19"/>
  <c r="AJ14" i="19"/>
  <c r="AH14" i="19"/>
  <c r="AG14" i="19"/>
  <c r="AE14" i="19"/>
  <c r="AD14" i="19"/>
  <c r="AB14" i="19"/>
  <c r="AA14" i="19"/>
  <c r="Y8" i="19"/>
  <c r="X8" i="19"/>
  <c r="V22" i="19"/>
  <c r="U22" i="19"/>
  <c r="S22" i="19"/>
  <c r="R22" i="19"/>
  <c r="P22" i="19"/>
  <c r="O22" i="19"/>
  <c r="M22" i="19"/>
  <c r="L22" i="19"/>
  <c r="J39" i="19"/>
  <c r="I39" i="19"/>
  <c r="CA10" i="19"/>
  <c r="BZ10" i="19"/>
  <c r="BX5" i="19"/>
  <c r="BW5" i="19"/>
  <c r="BR8" i="19"/>
  <c r="BQ8" i="19"/>
  <c r="BO10" i="19"/>
  <c r="BN10" i="19"/>
  <c r="BL10" i="19"/>
  <c r="BK10" i="19"/>
  <c r="BI10" i="19"/>
  <c r="BH10" i="19"/>
  <c r="BF12" i="19"/>
  <c r="BE12" i="19"/>
  <c r="BC8" i="19"/>
  <c r="BB8" i="19"/>
  <c r="AK16" i="19"/>
  <c r="AJ16" i="19"/>
  <c r="AH16" i="19"/>
  <c r="AG16" i="19"/>
  <c r="AE16" i="19"/>
  <c r="AD16" i="19"/>
  <c r="AB16" i="19"/>
  <c r="AA16" i="19"/>
  <c r="Y11" i="19"/>
  <c r="X11" i="19"/>
  <c r="V33" i="19"/>
  <c r="U33" i="19"/>
  <c r="S33" i="19"/>
  <c r="R33" i="19"/>
  <c r="P33" i="19"/>
  <c r="O33" i="19"/>
  <c r="M33" i="19"/>
  <c r="L33" i="19"/>
  <c r="CG8" i="19"/>
  <c r="CF8" i="19"/>
  <c r="CD8" i="19"/>
  <c r="CC8" i="19"/>
  <c r="CA8" i="19"/>
  <c r="BZ8" i="19"/>
  <c r="BX12" i="19"/>
  <c r="BW12" i="19"/>
  <c r="BR12" i="19"/>
  <c r="BQ12" i="19"/>
  <c r="BO5" i="19"/>
  <c r="BN5" i="19"/>
  <c r="BL5" i="19"/>
  <c r="BK5" i="19"/>
  <c r="BI5" i="19"/>
  <c r="BH5" i="19"/>
  <c r="BC12" i="19"/>
  <c r="BB12" i="19"/>
  <c r="AZ11" i="19"/>
  <c r="AY11" i="19"/>
  <c r="AW11" i="19"/>
  <c r="AV11" i="19"/>
  <c r="AT11" i="19"/>
  <c r="AS11" i="19"/>
  <c r="AQ11" i="19"/>
  <c r="AP11" i="19"/>
  <c r="AN7" i="19"/>
  <c r="AM7" i="19"/>
  <c r="Y12" i="19"/>
  <c r="X12" i="19"/>
  <c r="V25" i="19"/>
  <c r="U25" i="19"/>
  <c r="S25" i="19"/>
  <c r="R25" i="19"/>
  <c r="P25" i="19"/>
  <c r="O25" i="19"/>
  <c r="M25" i="19"/>
  <c r="L25" i="19"/>
  <c r="J21" i="19"/>
  <c r="I21" i="19"/>
  <c r="CG7" i="19"/>
  <c r="CF7" i="19"/>
  <c r="CD7" i="19"/>
  <c r="CC7" i="19"/>
  <c r="CA5" i="19"/>
  <c r="BZ5" i="19"/>
  <c r="BX10" i="19"/>
  <c r="BW10" i="19"/>
  <c r="BR5" i="19"/>
  <c r="BQ5" i="19"/>
  <c r="BO12" i="19"/>
  <c r="BN12" i="19"/>
  <c r="BL12" i="19"/>
  <c r="BK12" i="19"/>
  <c r="BI12" i="19"/>
  <c r="BH12" i="19"/>
  <c r="AN6" i="19"/>
  <c r="AM6" i="19"/>
  <c r="AK11" i="19"/>
  <c r="AJ11" i="19"/>
  <c r="AH11" i="19"/>
  <c r="AG11" i="19"/>
  <c r="AE11" i="19"/>
  <c r="AD11" i="19"/>
  <c r="AB11" i="19"/>
  <c r="AA11" i="19"/>
  <c r="Y14" i="19"/>
  <c r="X14" i="19"/>
  <c r="V4" i="19"/>
  <c r="U4" i="19"/>
  <c r="S4" i="19"/>
  <c r="R4" i="19"/>
  <c r="P4" i="19"/>
  <c r="O4" i="19"/>
  <c r="M4" i="19"/>
  <c r="L4" i="19"/>
  <c r="J25" i="19"/>
  <c r="I25" i="19"/>
  <c r="CG5" i="19"/>
  <c r="CF5" i="19"/>
  <c r="CD5" i="19"/>
  <c r="CC5" i="19"/>
  <c r="CA7" i="19"/>
  <c r="BZ7" i="19"/>
  <c r="BX6" i="19"/>
  <c r="BW6" i="19"/>
  <c r="BR6" i="19"/>
  <c r="BQ6" i="19"/>
  <c r="BF5" i="19"/>
  <c r="BE5" i="19"/>
  <c r="BC5" i="19"/>
  <c r="BB5" i="19"/>
  <c r="AZ5" i="19"/>
  <c r="AY5" i="19"/>
  <c r="AW5" i="19"/>
  <c r="AV5" i="19"/>
  <c r="AT5" i="19"/>
  <c r="AS5" i="19"/>
  <c r="AQ5" i="19"/>
  <c r="AP5" i="19"/>
  <c r="AN5" i="19"/>
  <c r="AM5" i="19"/>
  <c r="AK8" i="19"/>
  <c r="AJ8" i="19"/>
  <c r="AH8" i="19"/>
  <c r="AG8" i="19"/>
  <c r="AE8" i="19"/>
  <c r="AD8" i="19"/>
  <c r="AB8" i="19"/>
  <c r="AA8" i="19"/>
  <c r="Y16" i="19"/>
  <c r="X16" i="19"/>
  <c r="V7" i="19"/>
  <c r="U7" i="19"/>
  <c r="S7" i="19"/>
  <c r="R7" i="19"/>
  <c r="P7" i="19"/>
  <c r="O7" i="19"/>
  <c r="M7" i="19"/>
  <c r="L7" i="19"/>
  <c r="J38" i="19"/>
  <c r="I38" i="19"/>
  <c r="CG6" i="19"/>
  <c r="CF6" i="19"/>
  <c r="CD6" i="19"/>
  <c r="CC6" i="19"/>
  <c r="CA6" i="19"/>
  <c r="BZ6" i="19"/>
  <c r="BX7" i="19"/>
  <c r="BW7" i="19"/>
  <c r="BR7" i="19"/>
  <c r="BQ7" i="19"/>
  <c r="BO6" i="19"/>
  <c r="BN6" i="19"/>
  <c r="BL6" i="19"/>
  <c r="BK6" i="19"/>
  <c r="BI6" i="19"/>
  <c r="BH6" i="19"/>
  <c r="BF6" i="19"/>
  <c r="BE6" i="19"/>
  <c r="BC6" i="19"/>
  <c r="BB6" i="19"/>
  <c r="AZ6" i="19"/>
  <c r="AY6" i="19"/>
  <c r="AW6" i="19"/>
  <c r="AV6" i="19"/>
  <c r="AT6" i="19"/>
  <c r="AS6" i="19"/>
  <c r="AQ6" i="19"/>
  <c r="AP6" i="19"/>
  <c r="AN11" i="19"/>
  <c r="AM11" i="19"/>
  <c r="AK7" i="19"/>
  <c r="AJ7" i="19"/>
  <c r="AH7" i="19"/>
  <c r="AG7" i="19"/>
  <c r="AE7" i="19"/>
  <c r="AD7" i="19"/>
  <c r="AB7" i="19"/>
  <c r="AA7" i="19"/>
  <c r="Y4" i="19"/>
  <c r="X4" i="19"/>
  <c r="V6" i="19"/>
  <c r="U6" i="19"/>
  <c r="S6" i="19"/>
  <c r="R6" i="19"/>
  <c r="P6" i="19"/>
  <c r="O6" i="19"/>
  <c r="M6" i="19"/>
  <c r="L6" i="19"/>
  <c r="J20" i="19"/>
  <c r="I20" i="19"/>
  <c r="BO7" i="19"/>
  <c r="BN7" i="19"/>
  <c r="BL7" i="19"/>
  <c r="BK7" i="19"/>
  <c r="BI7" i="19"/>
  <c r="BH7" i="19"/>
  <c r="BF7" i="19"/>
  <c r="BE7" i="19"/>
  <c r="BC7" i="19"/>
  <c r="BB7" i="19"/>
  <c r="AZ7" i="19"/>
  <c r="AY7" i="19"/>
  <c r="AW7" i="19"/>
  <c r="AV7" i="19"/>
  <c r="AT7" i="19"/>
  <c r="AS7" i="19"/>
  <c r="AQ7" i="19"/>
  <c r="AP7" i="19"/>
  <c r="AK6" i="19"/>
  <c r="AJ6" i="19"/>
  <c r="AH6" i="19"/>
  <c r="AG6" i="19"/>
  <c r="AE6" i="19"/>
  <c r="AD6" i="19"/>
  <c r="AB6" i="19"/>
  <c r="AA6" i="19"/>
  <c r="Y7" i="19"/>
  <c r="X7" i="19"/>
  <c r="V8" i="19"/>
  <c r="U8" i="19"/>
  <c r="S8" i="19"/>
  <c r="R8" i="19"/>
  <c r="P8" i="19"/>
  <c r="O8" i="19"/>
  <c r="M8" i="19"/>
  <c r="L8" i="19"/>
  <c r="J4" i="19"/>
  <c r="I4" i="19"/>
  <c r="CG4" i="19"/>
  <c r="CF4" i="19"/>
  <c r="CD4" i="19"/>
  <c r="CC4" i="19"/>
  <c r="CA4" i="19"/>
  <c r="BZ4" i="19"/>
  <c r="BX4" i="19"/>
  <c r="BW4" i="19"/>
  <c r="BR4" i="19"/>
  <c r="BQ4" i="19"/>
  <c r="BO4" i="19"/>
  <c r="BN4" i="19"/>
  <c r="BL4" i="19"/>
  <c r="BK4" i="19"/>
  <c r="BI4" i="19"/>
  <c r="BH4" i="19"/>
  <c r="BF4" i="19"/>
  <c r="BE4" i="19"/>
  <c r="BC4" i="19"/>
  <c r="BB4" i="19"/>
  <c r="AZ4" i="19"/>
  <c r="AY4" i="19"/>
  <c r="AW4" i="19"/>
  <c r="AV4" i="19"/>
  <c r="AT4" i="19"/>
  <c r="AS4" i="19"/>
  <c r="AQ4" i="19"/>
  <c r="AP4" i="19"/>
  <c r="AN4" i="19"/>
  <c r="AM4" i="19"/>
  <c r="AK4" i="19"/>
  <c r="AJ4" i="19"/>
  <c r="AH4" i="19"/>
  <c r="AG4" i="19"/>
  <c r="AE4" i="19"/>
  <c r="AD4" i="19"/>
  <c r="AB4" i="19"/>
  <c r="AA4" i="19"/>
  <c r="Y6" i="19"/>
  <c r="X6" i="19"/>
  <c r="V14" i="19"/>
  <c r="U14" i="19"/>
  <c r="S14" i="19"/>
  <c r="R14" i="19"/>
  <c r="P14" i="19"/>
  <c r="O14" i="19"/>
  <c r="M14" i="19"/>
  <c r="L14" i="19"/>
  <c r="J7" i="19"/>
  <c r="I7" i="19"/>
  <c r="J15" i="19"/>
  <c r="I15" i="19"/>
  <c r="CG53" i="18"/>
  <c r="CF53" i="18"/>
  <c r="CD56" i="18"/>
  <c r="CC56" i="18"/>
  <c r="CA56" i="18"/>
  <c r="BZ56" i="18"/>
  <c r="BX58" i="18"/>
  <c r="BW58" i="18"/>
  <c r="BR58" i="18"/>
  <c r="BQ58" i="18"/>
  <c r="BO58" i="18"/>
  <c r="BN58" i="18"/>
  <c r="BL58" i="18"/>
  <c r="BK58" i="18"/>
  <c r="BI58" i="18"/>
  <c r="BH58" i="18"/>
  <c r="BF58" i="18"/>
  <c r="BE58" i="18"/>
  <c r="BC58" i="18"/>
  <c r="BB58" i="18"/>
  <c r="AZ58" i="18"/>
  <c r="AY58" i="18"/>
  <c r="AW58" i="18"/>
  <c r="AV58" i="18"/>
  <c r="AT58" i="18"/>
  <c r="AS58" i="18"/>
  <c r="AQ58" i="18"/>
  <c r="AP58" i="18"/>
  <c r="AN58" i="18"/>
  <c r="AM58" i="18"/>
  <c r="AK59" i="18"/>
  <c r="AJ59" i="18"/>
  <c r="AH59" i="18"/>
  <c r="AG59" i="18"/>
  <c r="AE59" i="18"/>
  <c r="AD59" i="18"/>
  <c r="AB59" i="18"/>
  <c r="AA59" i="18"/>
  <c r="Y61" i="18"/>
  <c r="X61" i="18"/>
  <c r="V62" i="18"/>
  <c r="U62" i="18"/>
  <c r="S62" i="18"/>
  <c r="R62" i="18"/>
  <c r="P62" i="18"/>
  <c r="O62" i="18"/>
  <c r="M62" i="18"/>
  <c r="L62" i="18"/>
  <c r="J62" i="18"/>
  <c r="I62" i="18"/>
  <c r="E62" i="18" s="1"/>
  <c r="CG52" i="18"/>
  <c r="CF52" i="18"/>
  <c r="CD55" i="18"/>
  <c r="CC55" i="18"/>
  <c r="CA55" i="18"/>
  <c r="BZ55" i="18"/>
  <c r="BX57" i="18"/>
  <c r="BW57" i="18"/>
  <c r="BR57" i="18"/>
  <c r="BQ57" i="18"/>
  <c r="BO57" i="18"/>
  <c r="BN57" i="18"/>
  <c r="BL57" i="18"/>
  <c r="BK57" i="18"/>
  <c r="BI57" i="18"/>
  <c r="BH57" i="18"/>
  <c r="BF57" i="18"/>
  <c r="BE57" i="18"/>
  <c r="BC57" i="18"/>
  <c r="BB57" i="18"/>
  <c r="AZ57" i="18"/>
  <c r="AY57" i="18"/>
  <c r="AW57" i="18"/>
  <c r="AV57" i="18"/>
  <c r="AT57" i="18"/>
  <c r="AS57" i="18"/>
  <c r="AQ57" i="18"/>
  <c r="AP57" i="18"/>
  <c r="AN57" i="18"/>
  <c r="AM57" i="18"/>
  <c r="AK58" i="18"/>
  <c r="AJ58" i="18"/>
  <c r="AH58" i="18"/>
  <c r="AG58" i="18"/>
  <c r="AE58" i="18"/>
  <c r="AD58" i="18"/>
  <c r="AB58" i="18"/>
  <c r="AA58" i="18"/>
  <c r="Y60" i="18"/>
  <c r="X60" i="18"/>
  <c r="V61" i="18"/>
  <c r="U61" i="18"/>
  <c r="S61" i="18"/>
  <c r="R61" i="18"/>
  <c r="P61" i="18"/>
  <c r="O61" i="18"/>
  <c r="M61" i="18"/>
  <c r="L61" i="18"/>
  <c r="J61" i="18"/>
  <c r="I61" i="18"/>
  <c r="CG51" i="18"/>
  <c r="CF51" i="18"/>
  <c r="CD54" i="18"/>
  <c r="CC54" i="18"/>
  <c r="CA54" i="18"/>
  <c r="BZ54" i="18"/>
  <c r="BX56" i="18"/>
  <c r="BW56" i="18"/>
  <c r="BR56" i="18"/>
  <c r="BQ56" i="18"/>
  <c r="BO56" i="18"/>
  <c r="BN56" i="18"/>
  <c r="BL56" i="18"/>
  <c r="BK56" i="18"/>
  <c r="BI56" i="18"/>
  <c r="BH56" i="18"/>
  <c r="BF56" i="18"/>
  <c r="BE56" i="18"/>
  <c r="BC56" i="18"/>
  <c r="BB56" i="18"/>
  <c r="AZ56" i="18"/>
  <c r="AY56" i="18"/>
  <c r="AW56" i="18"/>
  <c r="AV56" i="18"/>
  <c r="AT56" i="18"/>
  <c r="AS56" i="18"/>
  <c r="AQ56" i="18"/>
  <c r="AP56" i="18"/>
  <c r="AN56" i="18"/>
  <c r="AM56" i="18"/>
  <c r="AK26" i="18"/>
  <c r="AJ26" i="18"/>
  <c r="AH26" i="18"/>
  <c r="AG26" i="18"/>
  <c r="AE26" i="18"/>
  <c r="AD26" i="18"/>
  <c r="AB26" i="18"/>
  <c r="AA26" i="18"/>
  <c r="Y59" i="18"/>
  <c r="X59" i="18"/>
  <c r="V60" i="18"/>
  <c r="U60" i="18"/>
  <c r="S60" i="18"/>
  <c r="R60" i="18"/>
  <c r="P60" i="18"/>
  <c r="O60" i="18"/>
  <c r="M60" i="18"/>
  <c r="L60" i="18"/>
  <c r="J60" i="18"/>
  <c r="I60" i="18"/>
  <c r="CG50" i="18"/>
  <c r="CF50" i="18"/>
  <c r="CD53" i="18"/>
  <c r="CC53" i="18"/>
  <c r="CA53" i="18"/>
  <c r="BZ53" i="18"/>
  <c r="BX55" i="18"/>
  <c r="BW55" i="18"/>
  <c r="BR55" i="18"/>
  <c r="BQ55" i="18"/>
  <c r="BO55" i="18"/>
  <c r="BN55" i="18"/>
  <c r="BL55" i="18"/>
  <c r="BK55" i="18"/>
  <c r="BI55" i="18"/>
  <c r="BH55" i="18"/>
  <c r="BF55" i="18"/>
  <c r="BE55" i="18"/>
  <c r="BC55" i="18"/>
  <c r="BB55" i="18"/>
  <c r="AZ55" i="18"/>
  <c r="AY55" i="18"/>
  <c r="AW55" i="18"/>
  <c r="AV55" i="18"/>
  <c r="AT55" i="18"/>
  <c r="AS55" i="18"/>
  <c r="AQ55" i="18"/>
  <c r="AP55" i="18"/>
  <c r="AN55" i="18"/>
  <c r="AM55" i="18"/>
  <c r="AK57" i="18"/>
  <c r="AJ57" i="18"/>
  <c r="AH57" i="18"/>
  <c r="AG57" i="18"/>
  <c r="AE57" i="18"/>
  <c r="AD57" i="18"/>
  <c r="AB57" i="18"/>
  <c r="AA57" i="18"/>
  <c r="Y58" i="18"/>
  <c r="X58" i="18"/>
  <c r="V59" i="18"/>
  <c r="U59" i="18"/>
  <c r="S59" i="18"/>
  <c r="R59" i="18"/>
  <c r="P59" i="18"/>
  <c r="O59" i="18"/>
  <c r="M59" i="18"/>
  <c r="L59" i="18"/>
  <c r="J59" i="18"/>
  <c r="I59" i="18"/>
  <c r="CG49" i="18"/>
  <c r="CF49" i="18"/>
  <c r="CD52" i="18"/>
  <c r="CC52" i="18"/>
  <c r="CA52" i="18"/>
  <c r="BZ52" i="18"/>
  <c r="BX54" i="18"/>
  <c r="BW54" i="18"/>
  <c r="BR54" i="18"/>
  <c r="BQ54" i="18"/>
  <c r="BO54" i="18"/>
  <c r="BN54" i="18"/>
  <c r="BL54" i="18"/>
  <c r="BK54" i="18"/>
  <c r="BI54" i="18"/>
  <c r="BH54" i="18"/>
  <c r="BF54" i="18"/>
  <c r="BE54" i="18"/>
  <c r="BC54" i="18"/>
  <c r="BB54" i="18"/>
  <c r="AZ18" i="18"/>
  <c r="AY18" i="18"/>
  <c r="AW18" i="18"/>
  <c r="AV18" i="18"/>
  <c r="AT18" i="18"/>
  <c r="AS18" i="18"/>
  <c r="AQ18" i="18"/>
  <c r="AP18" i="18"/>
  <c r="AN18" i="18"/>
  <c r="AM18" i="18"/>
  <c r="AK56" i="18"/>
  <c r="AJ56" i="18"/>
  <c r="AH56" i="18"/>
  <c r="AG56" i="18"/>
  <c r="AE56" i="18"/>
  <c r="AD56" i="18"/>
  <c r="AB56" i="18"/>
  <c r="AA56" i="18"/>
  <c r="Y26" i="18"/>
  <c r="X26" i="18"/>
  <c r="V58" i="18"/>
  <c r="U58" i="18"/>
  <c r="S58" i="18"/>
  <c r="R58" i="18"/>
  <c r="P58" i="18"/>
  <c r="O58" i="18"/>
  <c r="M58" i="18"/>
  <c r="L58" i="18"/>
  <c r="J58" i="18"/>
  <c r="I58" i="18"/>
  <c r="CG48" i="18"/>
  <c r="CF48" i="18"/>
  <c r="CD51" i="18"/>
  <c r="CC51" i="18"/>
  <c r="CA51" i="18"/>
  <c r="BZ51" i="18"/>
  <c r="BX53" i="18"/>
  <c r="BW53" i="18"/>
  <c r="BR53" i="18"/>
  <c r="BQ53" i="18"/>
  <c r="BO53" i="18"/>
  <c r="BN53" i="18"/>
  <c r="BL53" i="18"/>
  <c r="BK53" i="18"/>
  <c r="BI53" i="18"/>
  <c r="BH53" i="18"/>
  <c r="BF53" i="18"/>
  <c r="BE53" i="18"/>
  <c r="BC53" i="18"/>
  <c r="BB53" i="18"/>
  <c r="AZ54" i="18"/>
  <c r="AY54" i="18"/>
  <c r="AW54" i="18"/>
  <c r="AV54" i="18"/>
  <c r="AT54" i="18"/>
  <c r="AS54" i="18"/>
  <c r="AQ54" i="18"/>
  <c r="AP54" i="18"/>
  <c r="AN54" i="18"/>
  <c r="AM54" i="18"/>
  <c r="AK55" i="18"/>
  <c r="AJ55" i="18"/>
  <c r="AH55" i="18"/>
  <c r="AG55" i="18"/>
  <c r="AE55" i="18"/>
  <c r="AD55" i="18"/>
  <c r="AB55" i="18"/>
  <c r="AA55" i="18"/>
  <c r="Y57" i="18"/>
  <c r="X57" i="18"/>
  <c r="V26" i="18"/>
  <c r="U26" i="18"/>
  <c r="S26" i="18"/>
  <c r="R26" i="18"/>
  <c r="P26" i="18"/>
  <c r="O26" i="18"/>
  <c r="M26" i="18"/>
  <c r="L26" i="18"/>
  <c r="J26" i="18"/>
  <c r="I26" i="18"/>
  <c r="CG47" i="18"/>
  <c r="CF47" i="18"/>
  <c r="CD50" i="18"/>
  <c r="CC50" i="18"/>
  <c r="CA50" i="18"/>
  <c r="BZ50" i="18"/>
  <c r="BX52" i="18"/>
  <c r="BW52" i="18"/>
  <c r="BR52" i="18"/>
  <c r="BQ52" i="18"/>
  <c r="BO52" i="18"/>
  <c r="BN52" i="18"/>
  <c r="BL52" i="18"/>
  <c r="BK52" i="18"/>
  <c r="BI52" i="18"/>
  <c r="BH52" i="18"/>
  <c r="BF52" i="18"/>
  <c r="BE52" i="18"/>
  <c r="BC52" i="18"/>
  <c r="BB52" i="18"/>
  <c r="AZ53" i="18"/>
  <c r="AY53" i="18"/>
  <c r="AW53" i="18"/>
  <c r="AV53" i="18"/>
  <c r="AT53" i="18"/>
  <c r="AS53" i="18"/>
  <c r="AQ53" i="18"/>
  <c r="AP53" i="18"/>
  <c r="AN53" i="18"/>
  <c r="AM53" i="18"/>
  <c r="AK18" i="18"/>
  <c r="AJ18" i="18"/>
  <c r="AH18" i="18"/>
  <c r="AG18" i="18"/>
  <c r="AE18" i="18"/>
  <c r="AD18" i="18"/>
  <c r="AB18" i="18"/>
  <c r="AA18" i="18"/>
  <c r="Y56" i="18"/>
  <c r="X56" i="18"/>
  <c r="V57" i="18"/>
  <c r="U57" i="18"/>
  <c r="S57" i="18"/>
  <c r="R57" i="18"/>
  <c r="P57" i="18"/>
  <c r="O57" i="18"/>
  <c r="M57" i="18"/>
  <c r="L57" i="18"/>
  <c r="J57" i="18"/>
  <c r="I57" i="18"/>
  <c r="CG46" i="18"/>
  <c r="CF46" i="18"/>
  <c r="CD49" i="18"/>
  <c r="CC49" i="18"/>
  <c r="CA49" i="18"/>
  <c r="BZ49" i="18"/>
  <c r="BX51" i="18"/>
  <c r="BW51" i="18"/>
  <c r="BR51" i="18"/>
  <c r="BQ51" i="18"/>
  <c r="BO51" i="18"/>
  <c r="BN51" i="18"/>
  <c r="BL51" i="18"/>
  <c r="BK51" i="18"/>
  <c r="BI51" i="18"/>
  <c r="BH51" i="18"/>
  <c r="BF51" i="18"/>
  <c r="BE51" i="18"/>
  <c r="BC51" i="18"/>
  <c r="BB51" i="18"/>
  <c r="AZ52" i="18"/>
  <c r="AY52" i="18"/>
  <c r="AW52" i="18"/>
  <c r="AV52" i="18"/>
  <c r="AT52" i="18"/>
  <c r="AS52" i="18"/>
  <c r="AQ52" i="18"/>
  <c r="AP52" i="18"/>
  <c r="AN52" i="18"/>
  <c r="AM52" i="18"/>
  <c r="AK54" i="18"/>
  <c r="AJ54" i="18"/>
  <c r="AH54" i="18"/>
  <c r="AG54" i="18"/>
  <c r="AE54" i="18"/>
  <c r="AD54" i="18"/>
  <c r="AB54" i="18"/>
  <c r="AA54" i="18"/>
  <c r="Y55" i="18"/>
  <c r="X55" i="18"/>
  <c r="V56" i="18"/>
  <c r="U56" i="18"/>
  <c r="S56" i="18"/>
  <c r="R56" i="18"/>
  <c r="P56" i="18"/>
  <c r="O56" i="18"/>
  <c r="M56" i="18"/>
  <c r="L56" i="18"/>
  <c r="J56" i="18"/>
  <c r="I56" i="18"/>
  <c r="CG45" i="18"/>
  <c r="CF45" i="18"/>
  <c r="CD48" i="18"/>
  <c r="CC48" i="18"/>
  <c r="CA48" i="18"/>
  <c r="BZ48" i="18"/>
  <c r="BX50" i="18"/>
  <c r="BW50" i="18"/>
  <c r="BR50" i="18"/>
  <c r="BQ50" i="18"/>
  <c r="BO50" i="18"/>
  <c r="BN50" i="18"/>
  <c r="BL50" i="18"/>
  <c r="BK50" i="18"/>
  <c r="BI50" i="18"/>
  <c r="BH50" i="18"/>
  <c r="BF50" i="18"/>
  <c r="BE50" i="18"/>
  <c r="BC50" i="18"/>
  <c r="BB50" i="18"/>
  <c r="AZ51" i="18"/>
  <c r="AY51" i="18"/>
  <c r="AW51" i="18"/>
  <c r="AV51" i="18"/>
  <c r="AT51" i="18"/>
  <c r="AS51" i="18"/>
  <c r="AQ51" i="18"/>
  <c r="AP51" i="18"/>
  <c r="AN51" i="18"/>
  <c r="AM51" i="18"/>
  <c r="AK53" i="18"/>
  <c r="AJ53" i="18"/>
  <c r="AH53" i="18"/>
  <c r="AG53" i="18"/>
  <c r="AE53" i="18"/>
  <c r="AD53" i="18"/>
  <c r="AB53" i="18"/>
  <c r="AA53" i="18"/>
  <c r="Y18" i="18"/>
  <c r="X18" i="18"/>
  <c r="V55" i="18"/>
  <c r="U55" i="18"/>
  <c r="S55" i="18"/>
  <c r="R55" i="18"/>
  <c r="P55" i="18"/>
  <c r="O55" i="18"/>
  <c r="M55" i="18"/>
  <c r="L55" i="18"/>
  <c r="J55" i="18"/>
  <c r="I55" i="18"/>
  <c r="CG44" i="18"/>
  <c r="CF44" i="18"/>
  <c r="CD47" i="18"/>
  <c r="CC47" i="18"/>
  <c r="CA47" i="18"/>
  <c r="BZ47" i="18"/>
  <c r="BX49" i="18"/>
  <c r="BW49" i="18"/>
  <c r="BR49" i="18"/>
  <c r="BQ49" i="18"/>
  <c r="BO49" i="18"/>
  <c r="BN49" i="18"/>
  <c r="BL49" i="18"/>
  <c r="BK49" i="18"/>
  <c r="BI49" i="18"/>
  <c r="BH49" i="18"/>
  <c r="BF49" i="18"/>
  <c r="BE49" i="18"/>
  <c r="BC49" i="18"/>
  <c r="BB49" i="18"/>
  <c r="AZ50" i="18"/>
  <c r="AY50" i="18"/>
  <c r="AW50" i="18"/>
  <c r="AV50" i="18"/>
  <c r="AT50" i="18"/>
  <c r="AS50" i="18"/>
  <c r="AQ50" i="18"/>
  <c r="AP50" i="18"/>
  <c r="AN50" i="18"/>
  <c r="AM50" i="18"/>
  <c r="AK52" i="18"/>
  <c r="AJ52" i="18"/>
  <c r="AH52" i="18"/>
  <c r="AG52" i="18"/>
  <c r="AE52" i="18"/>
  <c r="AD52" i="18"/>
  <c r="AB52" i="18"/>
  <c r="AA52" i="18"/>
  <c r="Y54" i="18"/>
  <c r="X54" i="18"/>
  <c r="V18" i="18"/>
  <c r="U18" i="18"/>
  <c r="S18" i="18"/>
  <c r="R18" i="18"/>
  <c r="P18" i="18"/>
  <c r="O18" i="18"/>
  <c r="M18" i="18"/>
  <c r="L18" i="18"/>
  <c r="J18" i="18"/>
  <c r="I18" i="18"/>
  <c r="CG43" i="18"/>
  <c r="CF43" i="18"/>
  <c r="CD46" i="18"/>
  <c r="CC46" i="18"/>
  <c r="CA32" i="18"/>
  <c r="BZ32" i="18"/>
  <c r="BX48" i="18"/>
  <c r="BW48" i="18"/>
  <c r="BR48" i="18"/>
  <c r="BQ48" i="18"/>
  <c r="BO48" i="18"/>
  <c r="BN48" i="18"/>
  <c r="BL48" i="18"/>
  <c r="BK48" i="18"/>
  <c r="BI48" i="18"/>
  <c r="BH48" i="18"/>
  <c r="BF48" i="18"/>
  <c r="BE48" i="18"/>
  <c r="BC48" i="18"/>
  <c r="BB48" i="18"/>
  <c r="AZ49" i="18"/>
  <c r="AY49" i="18"/>
  <c r="AW49" i="18"/>
  <c r="AV49" i="18"/>
  <c r="AT49" i="18"/>
  <c r="AS49" i="18"/>
  <c r="AQ49" i="18"/>
  <c r="AP49" i="18"/>
  <c r="AN49" i="18"/>
  <c r="AM49" i="18"/>
  <c r="AK51" i="18"/>
  <c r="AJ51" i="18"/>
  <c r="AH51" i="18"/>
  <c r="AG51" i="18"/>
  <c r="AE51" i="18"/>
  <c r="AD51" i="18"/>
  <c r="AB51" i="18"/>
  <c r="AA51" i="18"/>
  <c r="Y53" i="18"/>
  <c r="X53" i="18"/>
  <c r="V54" i="18"/>
  <c r="U54" i="18"/>
  <c r="S54" i="18"/>
  <c r="R54" i="18"/>
  <c r="P54" i="18"/>
  <c r="O54" i="18"/>
  <c r="M54" i="18"/>
  <c r="L54" i="18"/>
  <c r="J54" i="18"/>
  <c r="I54" i="18"/>
  <c r="CG42" i="18"/>
  <c r="CF42" i="18"/>
  <c r="CD45" i="18"/>
  <c r="CC45" i="18"/>
  <c r="CA46" i="18"/>
  <c r="BZ46" i="18"/>
  <c r="BX47" i="18"/>
  <c r="BW47" i="18"/>
  <c r="BR47" i="18"/>
  <c r="BQ47" i="18"/>
  <c r="BO47" i="18"/>
  <c r="BN47" i="18"/>
  <c r="BL47" i="18"/>
  <c r="BK47" i="18"/>
  <c r="BI47" i="18"/>
  <c r="BH47" i="18"/>
  <c r="BF47" i="18"/>
  <c r="BE47" i="18"/>
  <c r="BC47" i="18"/>
  <c r="BB47" i="18"/>
  <c r="AZ48" i="18"/>
  <c r="AY48" i="18"/>
  <c r="AW48" i="18"/>
  <c r="AV48" i="18"/>
  <c r="AT48" i="18"/>
  <c r="AS48" i="18"/>
  <c r="AQ48" i="18"/>
  <c r="AP48" i="18"/>
  <c r="AN48" i="18"/>
  <c r="AM48" i="18"/>
  <c r="AK50" i="18"/>
  <c r="AJ50" i="18"/>
  <c r="AH50" i="18"/>
  <c r="AG50" i="18"/>
  <c r="AE50" i="18"/>
  <c r="AD50" i="18"/>
  <c r="AB50" i="18"/>
  <c r="AA50" i="18"/>
  <c r="Y52" i="18"/>
  <c r="X52" i="18"/>
  <c r="V53" i="18"/>
  <c r="U53" i="18"/>
  <c r="S53" i="18"/>
  <c r="R53" i="18"/>
  <c r="P53" i="18"/>
  <c r="O53" i="18"/>
  <c r="M53" i="18"/>
  <c r="L53" i="18"/>
  <c r="J53" i="18"/>
  <c r="I53" i="18"/>
  <c r="CG41" i="18"/>
  <c r="CF41" i="18"/>
  <c r="CD44" i="18"/>
  <c r="CC44" i="18"/>
  <c r="CA45" i="18"/>
  <c r="BZ45" i="18"/>
  <c r="BX32" i="18"/>
  <c r="BW32" i="18"/>
  <c r="BR32" i="18"/>
  <c r="BQ32" i="18"/>
  <c r="BO32" i="18"/>
  <c r="BN32" i="18"/>
  <c r="BL32" i="18"/>
  <c r="BK32" i="18"/>
  <c r="BI32" i="18"/>
  <c r="BH32" i="18"/>
  <c r="BF32" i="18"/>
  <c r="BE32" i="18"/>
  <c r="BC32" i="18"/>
  <c r="BB32" i="18"/>
  <c r="AZ47" i="18"/>
  <c r="AY47" i="18"/>
  <c r="AW47" i="18"/>
  <c r="AV47" i="18"/>
  <c r="AT47" i="18"/>
  <c r="AS47" i="18"/>
  <c r="AQ47" i="18"/>
  <c r="AP47" i="18"/>
  <c r="AN47" i="18"/>
  <c r="AM47" i="18"/>
  <c r="AK49" i="18"/>
  <c r="AJ49" i="18"/>
  <c r="AH49" i="18"/>
  <c r="AG49" i="18"/>
  <c r="AE49" i="18"/>
  <c r="AD49" i="18"/>
  <c r="AB49" i="18"/>
  <c r="AA49" i="18"/>
  <c r="Y51" i="18"/>
  <c r="X51" i="18"/>
  <c r="V52" i="18"/>
  <c r="U52" i="18"/>
  <c r="S52" i="18"/>
  <c r="R52" i="18"/>
  <c r="P52" i="18"/>
  <c r="O52" i="18"/>
  <c r="M52" i="18"/>
  <c r="L52" i="18"/>
  <c r="J52" i="18"/>
  <c r="I52" i="18"/>
  <c r="CG40" i="18"/>
  <c r="CF40" i="18"/>
  <c r="CD43" i="18"/>
  <c r="CC43" i="18"/>
  <c r="CA39" i="18"/>
  <c r="BZ39" i="18"/>
  <c r="BX46" i="18"/>
  <c r="BW46" i="18"/>
  <c r="BR46" i="18"/>
  <c r="BQ46" i="18"/>
  <c r="BO46" i="18"/>
  <c r="BN46" i="18"/>
  <c r="BL46" i="18"/>
  <c r="BK46" i="18"/>
  <c r="BI46" i="18"/>
  <c r="BH46" i="18"/>
  <c r="BF46" i="18"/>
  <c r="BE46" i="18"/>
  <c r="BC34" i="18"/>
  <c r="BB34" i="18"/>
  <c r="AZ32" i="18"/>
  <c r="AY32" i="18"/>
  <c r="AW32" i="18"/>
  <c r="AV32" i="18"/>
  <c r="AT32" i="18"/>
  <c r="AS32" i="18"/>
  <c r="AQ32" i="18"/>
  <c r="AP32" i="18"/>
  <c r="AN32" i="18"/>
  <c r="AM32" i="18"/>
  <c r="AK48" i="18"/>
  <c r="AJ48" i="18"/>
  <c r="AH48" i="18"/>
  <c r="AG48" i="18"/>
  <c r="AE48" i="18"/>
  <c r="AD48" i="18"/>
  <c r="AB48" i="18"/>
  <c r="AA48" i="18"/>
  <c r="Y50" i="18"/>
  <c r="X50" i="18"/>
  <c r="V51" i="18"/>
  <c r="U51" i="18"/>
  <c r="S51" i="18"/>
  <c r="R51" i="18"/>
  <c r="P51" i="18"/>
  <c r="O51" i="18"/>
  <c r="M51" i="18"/>
  <c r="L51" i="18"/>
  <c r="J51" i="18"/>
  <c r="I51" i="18"/>
  <c r="CG39" i="18"/>
  <c r="CF39" i="18"/>
  <c r="CD42" i="18"/>
  <c r="CC42" i="18"/>
  <c r="CA44" i="18"/>
  <c r="BZ44" i="18"/>
  <c r="BX45" i="18"/>
  <c r="BW45" i="18"/>
  <c r="BR45" i="18"/>
  <c r="BQ45" i="18"/>
  <c r="BO45" i="18"/>
  <c r="BN45" i="18"/>
  <c r="BL45" i="18"/>
  <c r="BK45" i="18"/>
  <c r="BI45" i="18"/>
  <c r="BH45" i="18"/>
  <c r="BF45" i="18"/>
  <c r="BE45" i="18"/>
  <c r="BC46" i="18"/>
  <c r="BB46" i="18"/>
  <c r="AZ34" i="18"/>
  <c r="AY34" i="18"/>
  <c r="AW34" i="18"/>
  <c r="AV34" i="18"/>
  <c r="AT34" i="18"/>
  <c r="AS34" i="18"/>
  <c r="AQ34" i="18"/>
  <c r="AP34" i="18"/>
  <c r="AN34" i="18"/>
  <c r="AM34" i="18"/>
  <c r="AK47" i="18"/>
  <c r="AJ47" i="18"/>
  <c r="AH47" i="18"/>
  <c r="AG47" i="18"/>
  <c r="AE47" i="18"/>
  <c r="AD47" i="18"/>
  <c r="AB47" i="18"/>
  <c r="AA47" i="18"/>
  <c r="Y49" i="18"/>
  <c r="X49" i="18"/>
  <c r="V50" i="18"/>
  <c r="U50" i="18"/>
  <c r="S50" i="18"/>
  <c r="R50" i="18"/>
  <c r="P50" i="18"/>
  <c r="O50" i="18"/>
  <c r="M50" i="18"/>
  <c r="L50" i="18"/>
  <c r="J50" i="18"/>
  <c r="I50" i="18"/>
  <c r="CG37" i="18"/>
  <c r="CF37" i="18"/>
  <c r="CD41" i="18"/>
  <c r="CC41" i="18"/>
  <c r="CA43" i="18"/>
  <c r="BZ43" i="18"/>
  <c r="BX39" i="18"/>
  <c r="BW39" i="18"/>
  <c r="BR39" i="18"/>
  <c r="BQ39" i="18"/>
  <c r="BO39" i="18"/>
  <c r="BN39" i="18"/>
  <c r="BL39" i="18"/>
  <c r="BK39" i="18"/>
  <c r="BI39" i="18"/>
  <c r="BH39" i="18"/>
  <c r="BF39" i="18"/>
  <c r="BE39" i="18"/>
  <c r="BC45" i="18"/>
  <c r="BB45" i="18"/>
  <c r="AZ46" i="18"/>
  <c r="AY46" i="18"/>
  <c r="AW46" i="18"/>
  <c r="AV46" i="18"/>
  <c r="AT46" i="18"/>
  <c r="AS46" i="18"/>
  <c r="AQ46" i="18"/>
  <c r="AP46" i="18"/>
  <c r="AN46" i="18"/>
  <c r="AM46" i="18"/>
  <c r="AK32" i="18"/>
  <c r="AJ32" i="18"/>
  <c r="AH32" i="18"/>
  <c r="AG32" i="18"/>
  <c r="AE32" i="18"/>
  <c r="AD32" i="18"/>
  <c r="AB32" i="18"/>
  <c r="AA32" i="18"/>
  <c r="Y48" i="18"/>
  <c r="X48" i="18"/>
  <c r="V49" i="18"/>
  <c r="U49" i="18"/>
  <c r="S49" i="18"/>
  <c r="R49" i="18"/>
  <c r="P49" i="18"/>
  <c r="O49" i="18"/>
  <c r="M49" i="18"/>
  <c r="L49" i="18"/>
  <c r="J27" i="18"/>
  <c r="I27" i="18"/>
  <c r="CG36" i="18"/>
  <c r="F36" i="18" s="1"/>
  <c r="CF36" i="18"/>
  <c r="E36" i="18" s="1"/>
  <c r="CD40" i="18"/>
  <c r="CC40" i="18"/>
  <c r="CA42" i="18"/>
  <c r="BZ42" i="18"/>
  <c r="BX44" i="18"/>
  <c r="BW44" i="18"/>
  <c r="BR44" i="18"/>
  <c r="BQ44" i="18"/>
  <c r="BO44" i="18"/>
  <c r="BN44" i="18"/>
  <c r="BL44" i="18"/>
  <c r="BK44" i="18"/>
  <c r="BI44" i="18"/>
  <c r="BH44" i="18"/>
  <c r="BF44" i="18"/>
  <c r="BE44" i="18"/>
  <c r="BC39" i="18"/>
  <c r="BB39" i="18"/>
  <c r="AZ45" i="18"/>
  <c r="AY45" i="18"/>
  <c r="AW45" i="18"/>
  <c r="AV45" i="18"/>
  <c r="AT45" i="18"/>
  <c r="AS45" i="18"/>
  <c r="AQ45" i="18"/>
  <c r="AP45" i="18"/>
  <c r="AN45" i="18"/>
  <c r="AM45" i="18"/>
  <c r="AK34" i="18"/>
  <c r="AJ34" i="18"/>
  <c r="AH34" i="18"/>
  <c r="AG34" i="18"/>
  <c r="AE34" i="18"/>
  <c r="AD34" i="18"/>
  <c r="AB34" i="18"/>
  <c r="AA34" i="18"/>
  <c r="Y47" i="18"/>
  <c r="X47" i="18"/>
  <c r="V48" i="18"/>
  <c r="U48" i="18"/>
  <c r="S48" i="18"/>
  <c r="R48" i="18"/>
  <c r="P48" i="18"/>
  <c r="O48" i="18"/>
  <c r="M48" i="18"/>
  <c r="L48" i="18"/>
  <c r="J29" i="18"/>
  <c r="I29" i="18"/>
  <c r="CG35" i="18"/>
  <c r="CF35" i="18"/>
  <c r="CD39" i="18"/>
  <c r="CC39" i="18"/>
  <c r="CA25" i="18"/>
  <c r="BZ25" i="18"/>
  <c r="BX43" i="18"/>
  <c r="BW43" i="18"/>
  <c r="BR43" i="18"/>
  <c r="BQ43" i="18"/>
  <c r="BO43" i="18"/>
  <c r="BN43" i="18"/>
  <c r="BL43" i="18"/>
  <c r="BK43" i="18"/>
  <c r="BI43" i="18"/>
  <c r="BH43" i="18"/>
  <c r="BF43" i="18"/>
  <c r="BE43" i="18"/>
  <c r="BC44" i="18"/>
  <c r="BB44" i="18"/>
  <c r="AZ39" i="18"/>
  <c r="AY39" i="18"/>
  <c r="AW39" i="18"/>
  <c r="AV39" i="18"/>
  <c r="AT39" i="18"/>
  <c r="AS39" i="18"/>
  <c r="AQ39" i="18"/>
  <c r="AP39" i="18"/>
  <c r="AN39" i="18"/>
  <c r="AM39" i="18"/>
  <c r="AK46" i="18"/>
  <c r="AJ46" i="18"/>
  <c r="AH46" i="18"/>
  <c r="AG46" i="18"/>
  <c r="AE46" i="18"/>
  <c r="AD46" i="18"/>
  <c r="AB46" i="18"/>
  <c r="AA46" i="18"/>
  <c r="Y32" i="18"/>
  <c r="X32" i="18"/>
  <c r="V47" i="18"/>
  <c r="U47" i="18"/>
  <c r="S47" i="18"/>
  <c r="R47" i="18"/>
  <c r="P47" i="18"/>
  <c r="O47" i="18"/>
  <c r="M47" i="18"/>
  <c r="L47" i="18"/>
  <c r="J49" i="18"/>
  <c r="I49" i="18"/>
  <c r="CG34" i="18"/>
  <c r="CF34" i="18"/>
  <c r="CD37" i="18"/>
  <c r="CC37" i="18"/>
  <c r="CA41" i="18"/>
  <c r="BZ41" i="18"/>
  <c r="BX42" i="18"/>
  <c r="BW42" i="18"/>
  <c r="BR42" i="18"/>
  <c r="BQ42" i="18"/>
  <c r="BO42" i="18"/>
  <c r="BN42" i="18"/>
  <c r="BL42" i="18"/>
  <c r="BK42" i="18"/>
  <c r="BI42" i="18"/>
  <c r="BH42" i="18"/>
  <c r="BF42" i="18"/>
  <c r="BE42" i="18"/>
  <c r="BC43" i="18"/>
  <c r="BB43" i="18"/>
  <c r="AZ44" i="18"/>
  <c r="AY44" i="18"/>
  <c r="AW44" i="18"/>
  <c r="AV44" i="18"/>
  <c r="AT44" i="18"/>
  <c r="AS44" i="18"/>
  <c r="AQ44" i="18"/>
  <c r="AP44" i="18"/>
  <c r="AN44" i="18"/>
  <c r="AM44" i="18"/>
  <c r="AK45" i="18"/>
  <c r="AJ45" i="18"/>
  <c r="AH45" i="18"/>
  <c r="AG45" i="18"/>
  <c r="AE45" i="18"/>
  <c r="AD45" i="18"/>
  <c r="AB45" i="18"/>
  <c r="AA45" i="18"/>
  <c r="Y34" i="18"/>
  <c r="X34" i="18"/>
  <c r="V32" i="18"/>
  <c r="U32" i="18"/>
  <c r="S32" i="18"/>
  <c r="R32" i="18"/>
  <c r="P32" i="18"/>
  <c r="O32" i="18"/>
  <c r="M32" i="18"/>
  <c r="L32" i="18"/>
  <c r="J48" i="18"/>
  <c r="I48" i="18"/>
  <c r="CG33" i="18"/>
  <c r="CF33" i="18"/>
  <c r="CD25" i="18"/>
  <c r="CC25" i="18"/>
  <c r="CA40" i="18"/>
  <c r="BZ40" i="18"/>
  <c r="BX25" i="18"/>
  <c r="BW25" i="18"/>
  <c r="BR25" i="18"/>
  <c r="BQ25" i="18"/>
  <c r="BO25" i="18"/>
  <c r="BN25" i="18"/>
  <c r="BL19" i="18"/>
  <c r="BK19" i="18"/>
  <c r="BI19" i="18"/>
  <c r="BH19" i="18"/>
  <c r="BF19" i="18"/>
  <c r="BE19" i="18"/>
  <c r="BC42" i="18"/>
  <c r="BB42" i="18"/>
  <c r="AZ43" i="18"/>
  <c r="AY43" i="18"/>
  <c r="AW43" i="18"/>
  <c r="AV43" i="18"/>
  <c r="AT43" i="18"/>
  <c r="AS43" i="18"/>
  <c r="AQ43" i="18"/>
  <c r="AP43" i="18"/>
  <c r="AN43" i="18"/>
  <c r="AM43" i="18"/>
  <c r="AK39" i="18"/>
  <c r="AJ39" i="18"/>
  <c r="AH39" i="18"/>
  <c r="AG39" i="18"/>
  <c r="AE39" i="18"/>
  <c r="AD39" i="18"/>
  <c r="AB39" i="18"/>
  <c r="AA39" i="18"/>
  <c r="Y46" i="18"/>
  <c r="X46" i="18"/>
  <c r="V34" i="18"/>
  <c r="U34" i="18"/>
  <c r="S34" i="18"/>
  <c r="R34" i="18"/>
  <c r="P34" i="18"/>
  <c r="O34" i="18"/>
  <c r="M34" i="18"/>
  <c r="L34" i="18"/>
  <c r="J47" i="18"/>
  <c r="I47" i="18"/>
  <c r="CG32" i="18"/>
  <c r="CF32" i="18"/>
  <c r="CD35" i="18"/>
  <c r="CC35" i="18"/>
  <c r="CA37" i="18"/>
  <c r="BZ37" i="18"/>
  <c r="BX22" i="18"/>
  <c r="BW22" i="18"/>
  <c r="BR22" i="18"/>
  <c r="BQ22" i="18"/>
  <c r="BO22" i="18"/>
  <c r="BN22" i="18"/>
  <c r="BL25" i="18"/>
  <c r="BK25" i="18"/>
  <c r="BI25" i="18"/>
  <c r="BH25" i="18"/>
  <c r="BF25" i="18"/>
  <c r="BE25" i="18"/>
  <c r="BC19" i="18"/>
  <c r="BB19" i="18"/>
  <c r="AZ42" i="18"/>
  <c r="AY42" i="18"/>
  <c r="AW42" i="18"/>
  <c r="AV42" i="18"/>
  <c r="AT42" i="18"/>
  <c r="AS42" i="18"/>
  <c r="AQ42" i="18"/>
  <c r="AP42" i="18"/>
  <c r="AN42" i="18"/>
  <c r="AM42" i="18"/>
  <c r="AK44" i="18"/>
  <c r="AJ44" i="18"/>
  <c r="AH44" i="18"/>
  <c r="AG44" i="18"/>
  <c r="AE44" i="18"/>
  <c r="AD44" i="18"/>
  <c r="AB44" i="18"/>
  <c r="AA44" i="18"/>
  <c r="Y45" i="18"/>
  <c r="X45" i="18"/>
  <c r="V46" i="18"/>
  <c r="U46" i="18"/>
  <c r="S46" i="18"/>
  <c r="R46" i="18"/>
  <c r="P46" i="18"/>
  <c r="O46" i="18"/>
  <c r="M46" i="18"/>
  <c r="L46" i="18"/>
  <c r="J32" i="18"/>
  <c r="I32" i="18"/>
  <c r="CG31" i="18"/>
  <c r="F31" i="18" s="1"/>
  <c r="CF31" i="18"/>
  <c r="E31" i="18" s="1"/>
  <c r="CD34" i="18"/>
  <c r="CC34" i="18"/>
  <c r="CA28" i="18"/>
  <c r="BZ28" i="18"/>
  <c r="BX41" i="18"/>
  <c r="BW41" i="18"/>
  <c r="BR41" i="18"/>
  <c r="BQ41" i="18"/>
  <c r="BO41" i="18"/>
  <c r="BN41" i="18"/>
  <c r="BL22" i="18"/>
  <c r="BK22" i="18"/>
  <c r="BI22" i="18"/>
  <c r="BH22" i="18"/>
  <c r="BF22" i="18"/>
  <c r="BE22" i="18"/>
  <c r="BC25" i="18"/>
  <c r="BB25" i="18"/>
  <c r="AZ19" i="18"/>
  <c r="AY19" i="18"/>
  <c r="AW19" i="18"/>
  <c r="AV19" i="18"/>
  <c r="AT19" i="18"/>
  <c r="AS19" i="18"/>
  <c r="AQ19" i="18"/>
  <c r="AP19" i="18"/>
  <c r="AN19" i="18"/>
  <c r="AM19" i="18"/>
  <c r="AK43" i="18"/>
  <c r="AJ43" i="18"/>
  <c r="AH43" i="18"/>
  <c r="AG43" i="18"/>
  <c r="AE43" i="18"/>
  <c r="AD43" i="18"/>
  <c r="AB43" i="18"/>
  <c r="AA43" i="18"/>
  <c r="Y39" i="18"/>
  <c r="X39" i="18"/>
  <c r="V45" i="18"/>
  <c r="U45" i="18"/>
  <c r="S45" i="18"/>
  <c r="R45" i="18"/>
  <c r="P45" i="18"/>
  <c r="O45" i="18"/>
  <c r="M45" i="18"/>
  <c r="L45" i="18"/>
  <c r="J11" i="18"/>
  <c r="I11" i="18"/>
  <c r="CG30" i="18"/>
  <c r="F30" i="18" s="1"/>
  <c r="CF30" i="18"/>
  <c r="E30" i="18" s="1"/>
  <c r="CD33" i="18"/>
  <c r="CC33" i="18"/>
  <c r="CA35" i="18"/>
  <c r="BZ35" i="18"/>
  <c r="BX40" i="18"/>
  <c r="BW40" i="18"/>
  <c r="BR40" i="18"/>
  <c r="BQ40" i="18"/>
  <c r="BO40" i="18"/>
  <c r="BN40" i="18"/>
  <c r="BL41" i="18"/>
  <c r="BK41" i="18"/>
  <c r="BI41" i="18"/>
  <c r="BH41" i="18"/>
  <c r="BF41" i="18"/>
  <c r="BE41" i="18"/>
  <c r="BC23" i="18"/>
  <c r="BB23" i="18"/>
  <c r="AZ33" i="18"/>
  <c r="AY33" i="18"/>
  <c r="AW33" i="18"/>
  <c r="AV33" i="18"/>
  <c r="AT33" i="18"/>
  <c r="AS33" i="18"/>
  <c r="AQ33" i="18"/>
  <c r="AP33" i="18"/>
  <c r="AN33" i="18"/>
  <c r="AM33" i="18"/>
  <c r="AK42" i="18"/>
  <c r="AJ42" i="18"/>
  <c r="AH42" i="18"/>
  <c r="AG42" i="18"/>
  <c r="AE42" i="18"/>
  <c r="AD42" i="18"/>
  <c r="AB42" i="18"/>
  <c r="AA42" i="18"/>
  <c r="Y44" i="18"/>
  <c r="X44" i="18"/>
  <c r="V39" i="18"/>
  <c r="U39" i="18"/>
  <c r="S39" i="18"/>
  <c r="R39" i="18"/>
  <c r="P39" i="18"/>
  <c r="O39" i="18"/>
  <c r="M39" i="18"/>
  <c r="L39" i="18"/>
  <c r="J34" i="18"/>
  <c r="I34" i="18"/>
  <c r="CG28" i="18"/>
  <c r="CF28" i="18"/>
  <c r="CD32" i="18"/>
  <c r="CC32" i="18"/>
  <c r="CA34" i="18"/>
  <c r="BZ34" i="18"/>
  <c r="BX35" i="18"/>
  <c r="BW35" i="18"/>
  <c r="BR35" i="18"/>
  <c r="BQ35" i="18"/>
  <c r="BO35" i="18"/>
  <c r="BN35" i="18"/>
  <c r="BL40" i="18"/>
  <c r="BK40" i="18"/>
  <c r="BI40" i="18"/>
  <c r="BH40" i="18"/>
  <c r="BF40" i="18"/>
  <c r="BE40" i="18"/>
  <c r="BC22" i="18"/>
  <c r="BB22" i="18"/>
  <c r="AZ25" i="18"/>
  <c r="AY25" i="18"/>
  <c r="AW25" i="18"/>
  <c r="AV25" i="18"/>
  <c r="AT25" i="18"/>
  <c r="AS25" i="18"/>
  <c r="AQ25" i="18"/>
  <c r="AP25" i="18"/>
  <c r="AN25" i="18"/>
  <c r="AM25" i="18"/>
  <c r="AK10" i="18"/>
  <c r="AJ10" i="18"/>
  <c r="AH10" i="18"/>
  <c r="AG10" i="18"/>
  <c r="AE10" i="18"/>
  <c r="AD10" i="18"/>
  <c r="AB10" i="18"/>
  <c r="AA10" i="18"/>
  <c r="Y35" i="18"/>
  <c r="X35" i="18"/>
  <c r="V44" i="18"/>
  <c r="U44" i="18"/>
  <c r="S44" i="18"/>
  <c r="R44" i="18"/>
  <c r="P44" i="18"/>
  <c r="O44" i="18"/>
  <c r="M44" i="18"/>
  <c r="L44" i="18"/>
  <c r="J46" i="18"/>
  <c r="I46" i="18"/>
  <c r="CG25" i="18"/>
  <c r="CF25" i="18"/>
  <c r="CD28" i="18"/>
  <c r="CC28" i="18"/>
  <c r="CA33" i="18"/>
  <c r="BZ33" i="18"/>
  <c r="BX23" i="18"/>
  <c r="BW23" i="18"/>
  <c r="BR23" i="18"/>
  <c r="BQ23" i="18"/>
  <c r="BO23" i="18"/>
  <c r="BN23" i="18"/>
  <c r="BL35" i="18"/>
  <c r="BK35" i="18"/>
  <c r="BI35" i="18"/>
  <c r="BH35" i="18"/>
  <c r="BF35" i="18"/>
  <c r="BE35" i="18"/>
  <c r="BC41" i="18"/>
  <c r="BB41" i="18"/>
  <c r="AZ23" i="18"/>
  <c r="AY23" i="18"/>
  <c r="AW23" i="18"/>
  <c r="AV23" i="18"/>
  <c r="AT23" i="18"/>
  <c r="AS23" i="18"/>
  <c r="AQ23" i="18"/>
  <c r="AP23" i="18"/>
  <c r="AN23" i="18"/>
  <c r="AM23" i="18"/>
  <c r="AK19" i="18"/>
  <c r="AJ19" i="18"/>
  <c r="AH19" i="18"/>
  <c r="AG19" i="18"/>
  <c r="AE19" i="18"/>
  <c r="AD19" i="18"/>
  <c r="AB19" i="18"/>
  <c r="AA19" i="18"/>
  <c r="Y43" i="18"/>
  <c r="X43" i="18"/>
  <c r="V35" i="18"/>
  <c r="U35" i="18"/>
  <c r="S35" i="18"/>
  <c r="R35" i="18"/>
  <c r="P35" i="18"/>
  <c r="O35" i="18"/>
  <c r="M35" i="18"/>
  <c r="L35" i="18"/>
  <c r="J45" i="18"/>
  <c r="I45" i="18"/>
  <c r="CG29" i="18"/>
  <c r="CF29" i="18"/>
  <c r="CD29" i="18"/>
  <c r="CC29" i="18"/>
  <c r="CA22" i="18"/>
  <c r="BZ22" i="18"/>
  <c r="BX34" i="18"/>
  <c r="BW34" i="18"/>
  <c r="BR34" i="18"/>
  <c r="BQ34" i="18"/>
  <c r="BO34" i="18"/>
  <c r="BN34" i="18"/>
  <c r="BL23" i="18"/>
  <c r="BK23" i="18"/>
  <c r="BI23" i="18"/>
  <c r="BH23" i="18"/>
  <c r="BF23" i="18"/>
  <c r="BE23" i="18"/>
  <c r="BC40" i="18"/>
  <c r="BB40" i="18"/>
  <c r="AZ22" i="18"/>
  <c r="AY22" i="18"/>
  <c r="AW22" i="18"/>
  <c r="AV22" i="18"/>
  <c r="AT22" i="18"/>
  <c r="AS22" i="18"/>
  <c r="AQ22" i="18"/>
  <c r="AP22" i="18"/>
  <c r="AN22" i="18"/>
  <c r="AM22" i="18"/>
  <c r="AK33" i="18"/>
  <c r="AJ33" i="18"/>
  <c r="AH33" i="18"/>
  <c r="AG33" i="18"/>
  <c r="AE33" i="18"/>
  <c r="AD33" i="18"/>
  <c r="AB33" i="18"/>
  <c r="AA33" i="18"/>
  <c r="Y42" i="18"/>
  <c r="X42" i="18"/>
  <c r="V43" i="18"/>
  <c r="U43" i="18"/>
  <c r="S43" i="18"/>
  <c r="R43" i="18"/>
  <c r="P43" i="18"/>
  <c r="O43" i="18"/>
  <c r="M43" i="18"/>
  <c r="L43" i="18"/>
  <c r="J39" i="18"/>
  <c r="I39" i="18"/>
  <c r="CG27" i="18"/>
  <c r="CF27" i="18"/>
  <c r="CD27" i="18"/>
  <c r="CC27" i="18"/>
  <c r="CA23" i="18"/>
  <c r="BZ23" i="18"/>
  <c r="BX33" i="18"/>
  <c r="BW33" i="18"/>
  <c r="BR33" i="18"/>
  <c r="BQ33" i="18"/>
  <c r="BO33" i="18"/>
  <c r="BN33" i="18"/>
  <c r="BL34" i="18"/>
  <c r="BK34" i="18"/>
  <c r="BI34" i="18"/>
  <c r="BH34" i="18"/>
  <c r="BF34" i="18"/>
  <c r="BE34" i="18"/>
  <c r="BC35" i="18"/>
  <c r="BB35" i="18"/>
  <c r="AZ41" i="18"/>
  <c r="AY41" i="18"/>
  <c r="AW41" i="18"/>
  <c r="AV41" i="18"/>
  <c r="AT41" i="18"/>
  <c r="AS41" i="18"/>
  <c r="AQ41" i="18"/>
  <c r="AP41" i="18"/>
  <c r="AN41" i="18"/>
  <c r="AM41" i="18"/>
  <c r="AK25" i="18"/>
  <c r="AJ25" i="18"/>
  <c r="AH25" i="18"/>
  <c r="AG25" i="18"/>
  <c r="AE25" i="18"/>
  <c r="AD25" i="18"/>
  <c r="AB25" i="18"/>
  <c r="AA25" i="18"/>
  <c r="Y10" i="18"/>
  <c r="X10" i="18"/>
  <c r="V42" i="18"/>
  <c r="U42" i="18"/>
  <c r="S42" i="18"/>
  <c r="R42" i="18"/>
  <c r="P42" i="18"/>
  <c r="O42" i="18"/>
  <c r="M42" i="18"/>
  <c r="L42" i="18"/>
  <c r="J44" i="18"/>
  <c r="I44" i="18"/>
  <c r="CG22" i="18"/>
  <c r="CF22" i="18"/>
  <c r="CD22" i="18"/>
  <c r="CC22" i="18"/>
  <c r="CA29" i="18"/>
  <c r="BZ29" i="18"/>
  <c r="BX15" i="18"/>
  <c r="BW15" i="18"/>
  <c r="BR19" i="18"/>
  <c r="BQ19" i="18"/>
  <c r="BO19" i="18"/>
  <c r="BN19" i="18"/>
  <c r="BL33" i="18"/>
  <c r="BK33" i="18"/>
  <c r="BI33" i="18"/>
  <c r="BH33" i="18"/>
  <c r="BF33" i="18"/>
  <c r="BE33" i="18"/>
  <c r="BC33" i="18"/>
  <c r="BB33" i="18"/>
  <c r="AZ40" i="18"/>
  <c r="AY40" i="18"/>
  <c r="AW40" i="18"/>
  <c r="AV40" i="18"/>
  <c r="AT40" i="18"/>
  <c r="AS40" i="18"/>
  <c r="AQ40" i="18"/>
  <c r="AP40" i="18"/>
  <c r="AN40" i="18"/>
  <c r="AM40" i="18"/>
  <c r="AK23" i="18"/>
  <c r="AJ23" i="18"/>
  <c r="AH23" i="18"/>
  <c r="AG23" i="18"/>
  <c r="AE23" i="18"/>
  <c r="AD23" i="18"/>
  <c r="AB23" i="18"/>
  <c r="AA23" i="18"/>
  <c r="Y19" i="18"/>
  <c r="X19" i="18"/>
  <c r="V10" i="18"/>
  <c r="U10" i="18"/>
  <c r="S10" i="18"/>
  <c r="R10" i="18"/>
  <c r="P10" i="18"/>
  <c r="O10" i="18"/>
  <c r="M10" i="18"/>
  <c r="L10" i="18"/>
  <c r="J12" i="18"/>
  <c r="I12" i="18"/>
  <c r="CG26" i="18"/>
  <c r="CF26" i="18"/>
  <c r="CD26" i="18"/>
  <c r="CC26" i="18"/>
  <c r="CA27" i="18"/>
  <c r="BZ27" i="18"/>
  <c r="BX29" i="18"/>
  <c r="BW29" i="18"/>
  <c r="BR15" i="18"/>
  <c r="BQ15" i="18"/>
  <c r="BO15" i="18"/>
  <c r="BN15" i="18"/>
  <c r="BL21" i="18"/>
  <c r="BK21" i="18"/>
  <c r="BI21" i="18"/>
  <c r="BH21" i="18"/>
  <c r="BF21" i="18"/>
  <c r="BE21" i="18"/>
  <c r="BC26" i="18"/>
  <c r="BB26" i="18"/>
  <c r="AZ35" i="18"/>
  <c r="AY35" i="18"/>
  <c r="AW35" i="18"/>
  <c r="AV35" i="18"/>
  <c r="AT35" i="18"/>
  <c r="AS35" i="18"/>
  <c r="AQ35" i="18"/>
  <c r="AP35" i="18"/>
  <c r="AN16" i="18"/>
  <c r="AM16" i="18"/>
  <c r="AK22" i="18"/>
  <c r="AJ22" i="18"/>
  <c r="AH22" i="18"/>
  <c r="AG22" i="18"/>
  <c r="AE22" i="18"/>
  <c r="AD22" i="18"/>
  <c r="AB22" i="18"/>
  <c r="AA22" i="18"/>
  <c r="Y33" i="18"/>
  <c r="X33" i="18"/>
  <c r="V19" i="18"/>
  <c r="U19" i="18"/>
  <c r="S19" i="18"/>
  <c r="R19" i="18"/>
  <c r="P19" i="18"/>
  <c r="O19" i="18"/>
  <c r="M19" i="18"/>
  <c r="L19" i="18"/>
  <c r="J35" i="18"/>
  <c r="I35" i="18"/>
  <c r="CG24" i="18"/>
  <c r="CF24" i="18"/>
  <c r="CD23" i="18"/>
  <c r="CC23" i="18"/>
  <c r="CA26" i="18"/>
  <c r="BZ26" i="18"/>
  <c r="BX27" i="18"/>
  <c r="BW27" i="18"/>
  <c r="BR29" i="18"/>
  <c r="BQ29" i="18"/>
  <c r="BO29" i="18"/>
  <c r="BN29" i="18"/>
  <c r="BL15" i="18"/>
  <c r="BK15" i="18"/>
  <c r="BI15" i="18"/>
  <c r="BH15" i="18"/>
  <c r="BF15" i="18"/>
  <c r="BE15" i="18"/>
  <c r="BC18" i="18"/>
  <c r="BB18" i="18"/>
  <c r="AZ21" i="18"/>
  <c r="AY21" i="18"/>
  <c r="AW21" i="18"/>
  <c r="AV21" i="18"/>
  <c r="AT21" i="18"/>
  <c r="AS21" i="18"/>
  <c r="AQ21" i="18"/>
  <c r="AP21" i="18"/>
  <c r="AN35" i="18"/>
  <c r="AM35" i="18"/>
  <c r="AK41" i="18"/>
  <c r="AJ41" i="18"/>
  <c r="AH41" i="18"/>
  <c r="AG41" i="18"/>
  <c r="AE41" i="18"/>
  <c r="AD41" i="18"/>
  <c r="AB41" i="18"/>
  <c r="AA41" i="18"/>
  <c r="Y13" i="18"/>
  <c r="X13" i="18"/>
  <c r="V33" i="18"/>
  <c r="U33" i="18"/>
  <c r="S33" i="18"/>
  <c r="R33" i="18"/>
  <c r="P33" i="18"/>
  <c r="O33" i="18"/>
  <c r="M33" i="18"/>
  <c r="L33" i="18"/>
  <c r="J43" i="18"/>
  <c r="I43" i="18"/>
  <c r="CG23" i="18"/>
  <c r="CF23" i="18"/>
  <c r="CD24" i="18"/>
  <c r="CC24" i="18"/>
  <c r="CA15" i="18"/>
  <c r="BZ15" i="18"/>
  <c r="BX10" i="18"/>
  <c r="BW10" i="18"/>
  <c r="BR27" i="18"/>
  <c r="BQ27" i="18"/>
  <c r="BO27" i="18"/>
  <c r="BN27" i="18"/>
  <c r="BL29" i="18"/>
  <c r="BK29" i="18"/>
  <c r="BI29" i="18"/>
  <c r="BH29" i="18"/>
  <c r="BF29" i="18"/>
  <c r="BE29" i="18"/>
  <c r="BC21" i="18"/>
  <c r="BB21" i="18"/>
  <c r="AZ26" i="18"/>
  <c r="AY26" i="18"/>
  <c r="AW26" i="18"/>
  <c r="AV26" i="18"/>
  <c r="AT26" i="18"/>
  <c r="AS26" i="18"/>
  <c r="AQ26" i="18"/>
  <c r="AP26" i="18"/>
  <c r="AN21" i="18"/>
  <c r="AM21" i="18"/>
  <c r="AK40" i="18"/>
  <c r="AJ40" i="18"/>
  <c r="AH40" i="18"/>
  <c r="AG40" i="18"/>
  <c r="AE40" i="18"/>
  <c r="AD40" i="18"/>
  <c r="AB40" i="18"/>
  <c r="AA40" i="18"/>
  <c r="Y25" i="18"/>
  <c r="X25" i="18"/>
  <c r="V17" i="18"/>
  <c r="U17" i="18"/>
  <c r="S17" i="18"/>
  <c r="R17" i="18"/>
  <c r="P17" i="18"/>
  <c r="O17" i="18"/>
  <c r="M17" i="18"/>
  <c r="L17" i="18"/>
  <c r="J42" i="18"/>
  <c r="I42" i="18"/>
  <c r="Y23" i="18"/>
  <c r="X23" i="18"/>
  <c r="V13" i="18"/>
  <c r="U13" i="18"/>
  <c r="S13" i="18"/>
  <c r="R13" i="18"/>
  <c r="P13" i="18"/>
  <c r="O13" i="18"/>
  <c r="M13" i="18"/>
  <c r="L13" i="18"/>
  <c r="J10" i="18"/>
  <c r="I10" i="18"/>
  <c r="CG21" i="18"/>
  <c r="CF21" i="18"/>
  <c r="CD15" i="18"/>
  <c r="CC15" i="18"/>
  <c r="CA24" i="18"/>
  <c r="BZ24" i="18"/>
  <c r="BX26" i="18"/>
  <c r="BW26" i="18"/>
  <c r="BR18" i="18"/>
  <c r="BQ18" i="18"/>
  <c r="BO18" i="18"/>
  <c r="BN18" i="18"/>
  <c r="BL27" i="18"/>
  <c r="BK27" i="18"/>
  <c r="BI27" i="18"/>
  <c r="BH27" i="18"/>
  <c r="BF27" i="18"/>
  <c r="BE27" i="18"/>
  <c r="BC15" i="18"/>
  <c r="BB15" i="18"/>
  <c r="AZ24" i="18"/>
  <c r="AY24" i="18"/>
  <c r="AW24" i="18"/>
  <c r="AV24" i="18"/>
  <c r="AT24" i="18"/>
  <c r="AS24" i="18"/>
  <c r="AQ24" i="18"/>
  <c r="AP24" i="18"/>
  <c r="AN29" i="18"/>
  <c r="AM29" i="18"/>
  <c r="AK35" i="18"/>
  <c r="AJ35" i="18"/>
  <c r="AH35" i="18"/>
  <c r="AG35" i="18"/>
  <c r="AE35" i="18"/>
  <c r="AD35" i="18"/>
  <c r="AB35" i="18"/>
  <c r="AA35" i="18"/>
  <c r="Y14" i="18"/>
  <c r="X14" i="18"/>
  <c r="V25" i="18"/>
  <c r="U25" i="18"/>
  <c r="S25" i="18"/>
  <c r="R25" i="18"/>
  <c r="P25" i="18"/>
  <c r="O25" i="18"/>
  <c r="M25" i="18"/>
  <c r="L25" i="18"/>
  <c r="J19" i="18"/>
  <c r="I19" i="18"/>
  <c r="CG15" i="18"/>
  <c r="CF15" i="18"/>
  <c r="CD21" i="18"/>
  <c r="CC21" i="18"/>
  <c r="CA21" i="18"/>
  <c r="BZ21" i="18"/>
  <c r="BX24" i="18"/>
  <c r="BW24" i="18"/>
  <c r="BR10" i="18"/>
  <c r="BQ10" i="18"/>
  <c r="BO10" i="18"/>
  <c r="BN10" i="18"/>
  <c r="BL18" i="18"/>
  <c r="BK18" i="18"/>
  <c r="BI18" i="18"/>
  <c r="BH18" i="18"/>
  <c r="BF18" i="18"/>
  <c r="BE18" i="18"/>
  <c r="BC14" i="18"/>
  <c r="BB14" i="18"/>
  <c r="AZ15" i="18"/>
  <c r="AY15" i="18"/>
  <c r="AW15" i="18"/>
  <c r="AV15" i="18"/>
  <c r="AT15" i="18"/>
  <c r="AS15" i="18"/>
  <c r="AQ15" i="18"/>
  <c r="AP15" i="18"/>
  <c r="AN26" i="18"/>
  <c r="AM26" i="18"/>
  <c r="AK21" i="18"/>
  <c r="AJ21" i="18"/>
  <c r="AH21" i="18"/>
  <c r="AG21" i="18"/>
  <c r="AE21" i="18"/>
  <c r="AD21" i="18"/>
  <c r="AB21" i="18"/>
  <c r="AA21" i="18"/>
  <c r="Y22" i="18"/>
  <c r="X22" i="18"/>
  <c r="V20" i="18"/>
  <c r="U20" i="18"/>
  <c r="S20" i="18"/>
  <c r="R20" i="18"/>
  <c r="P20" i="18"/>
  <c r="O20" i="18"/>
  <c r="M20" i="18"/>
  <c r="L20" i="18"/>
  <c r="J33" i="18"/>
  <c r="I33" i="18"/>
  <c r="CG20" i="18"/>
  <c r="CF20" i="18"/>
  <c r="CD19" i="18"/>
  <c r="CC19" i="18"/>
  <c r="CA17" i="18"/>
  <c r="BZ17" i="18"/>
  <c r="BX17" i="18"/>
  <c r="BW17" i="18"/>
  <c r="BR26" i="18"/>
  <c r="BQ26" i="18"/>
  <c r="BO26" i="18"/>
  <c r="BN26" i="18"/>
  <c r="BL10" i="18"/>
  <c r="BK10" i="18"/>
  <c r="BI10" i="18"/>
  <c r="BH10" i="18"/>
  <c r="BF10" i="18"/>
  <c r="BE10" i="18"/>
  <c r="BC29" i="18"/>
  <c r="BB29" i="18"/>
  <c r="AZ14" i="18"/>
  <c r="AY14" i="18"/>
  <c r="AW14" i="18"/>
  <c r="AV14" i="18"/>
  <c r="AT14" i="18"/>
  <c r="AS14" i="18"/>
  <c r="AQ14" i="18"/>
  <c r="AP14" i="18"/>
  <c r="AN24" i="18"/>
  <c r="AM24" i="18"/>
  <c r="AK29" i="18"/>
  <c r="AJ29" i="18"/>
  <c r="AH29" i="18"/>
  <c r="AG29" i="18"/>
  <c r="AE29" i="18"/>
  <c r="AD29" i="18"/>
  <c r="AB29" i="18"/>
  <c r="AA29" i="18"/>
  <c r="Y41" i="18"/>
  <c r="X41" i="18"/>
  <c r="V23" i="18"/>
  <c r="U23" i="18"/>
  <c r="S23" i="18"/>
  <c r="R23" i="18"/>
  <c r="P23" i="18"/>
  <c r="O23" i="18"/>
  <c r="M23" i="18"/>
  <c r="L23" i="18"/>
  <c r="J17" i="18"/>
  <c r="I17" i="18"/>
  <c r="CG17" i="18"/>
  <c r="CF17" i="18"/>
  <c r="CD20" i="18"/>
  <c r="CC20" i="18"/>
  <c r="CA19" i="18"/>
  <c r="BZ19" i="18"/>
  <c r="BX19" i="18"/>
  <c r="BW19" i="18"/>
  <c r="BR24" i="18"/>
  <c r="BQ24" i="18"/>
  <c r="BO24" i="18"/>
  <c r="BN24" i="18"/>
  <c r="BL26" i="18"/>
  <c r="BK26" i="18"/>
  <c r="BI26" i="18"/>
  <c r="BH26" i="18"/>
  <c r="BF26" i="18"/>
  <c r="BE26" i="18"/>
  <c r="BC27" i="18"/>
  <c r="BB27" i="18"/>
  <c r="AZ29" i="18"/>
  <c r="AY29" i="18"/>
  <c r="AW29" i="18"/>
  <c r="AV29" i="18"/>
  <c r="AT29" i="18"/>
  <c r="AS29" i="18"/>
  <c r="AQ29" i="18"/>
  <c r="AP29" i="18"/>
  <c r="AN15" i="18"/>
  <c r="AM15" i="18"/>
  <c r="AK15" i="18"/>
  <c r="AJ15" i="18"/>
  <c r="AH15" i="18"/>
  <c r="AG15" i="18"/>
  <c r="AE15" i="18"/>
  <c r="AD15" i="18"/>
  <c r="AB15" i="18"/>
  <c r="AA15" i="18"/>
  <c r="Y40" i="18"/>
  <c r="X40" i="18"/>
  <c r="V6" i="18"/>
  <c r="U6" i="18"/>
  <c r="S6" i="18"/>
  <c r="R6" i="18"/>
  <c r="P6" i="18"/>
  <c r="O6" i="18"/>
  <c r="M6" i="18"/>
  <c r="L6" i="18"/>
  <c r="J24" i="18"/>
  <c r="I24" i="18"/>
  <c r="CG16" i="18"/>
  <c r="CF16" i="18"/>
  <c r="CD17" i="18"/>
  <c r="CC17" i="18"/>
  <c r="CA10" i="18"/>
  <c r="BZ10" i="18"/>
  <c r="BX21" i="18"/>
  <c r="BW21" i="18"/>
  <c r="BR21" i="18"/>
  <c r="BQ21" i="18"/>
  <c r="BO21" i="18"/>
  <c r="BN21" i="18"/>
  <c r="BL14" i="18"/>
  <c r="BK14" i="18"/>
  <c r="BI14" i="18"/>
  <c r="BH14" i="18"/>
  <c r="BF14" i="18"/>
  <c r="BE14" i="18"/>
  <c r="BC17" i="18"/>
  <c r="BB17" i="18"/>
  <c r="AZ16" i="18"/>
  <c r="AY16" i="18"/>
  <c r="AW16" i="18"/>
  <c r="AV16" i="18"/>
  <c r="AT16" i="18"/>
  <c r="AS16" i="18"/>
  <c r="AQ16" i="18"/>
  <c r="AP16" i="18"/>
  <c r="AN14" i="18"/>
  <c r="AM14" i="18"/>
  <c r="AK14" i="18"/>
  <c r="AJ14" i="18"/>
  <c r="AH14" i="18"/>
  <c r="AG14" i="18"/>
  <c r="AE14" i="18"/>
  <c r="AD14" i="18"/>
  <c r="AB14" i="18"/>
  <c r="AA14" i="18"/>
  <c r="Y21" i="18"/>
  <c r="X21" i="18"/>
  <c r="V14" i="18"/>
  <c r="U14" i="18"/>
  <c r="S14" i="18"/>
  <c r="R14" i="18"/>
  <c r="P14" i="18"/>
  <c r="O14" i="18"/>
  <c r="M14" i="18"/>
  <c r="L14" i="18"/>
  <c r="J13" i="18"/>
  <c r="I13" i="18"/>
  <c r="CG19" i="18"/>
  <c r="CF19" i="18"/>
  <c r="CD16" i="18"/>
  <c r="CC16" i="18"/>
  <c r="CA20" i="18"/>
  <c r="BZ20" i="18"/>
  <c r="BX13" i="18"/>
  <c r="BW13" i="18"/>
  <c r="BR17" i="18"/>
  <c r="BQ17" i="18"/>
  <c r="BO17" i="18"/>
  <c r="BN17" i="18"/>
  <c r="BL24" i="18"/>
  <c r="BK24" i="18"/>
  <c r="BI24" i="18"/>
  <c r="BH24" i="18"/>
  <c r="BF24" i="18"/>
  <c r="BE24" i="18"/>
  <c r="BC10" i="18"/>
  <c r="BB10" i="18"/>
  <c r="AZ27" i="18"/>
  <c r="AY27" i="18"/>
  <c r="AW27" i="18"/>
  <c r="AV27" i="18"/>
  <c r="AT27" i="18"/>
  <c r="AS27" i="18"/>
  <c r="AQ27" i="18"/>
  <c r="AP27" i="18"/>
  <c r="AN12" i="18"/>
  <c r="AM12" i="18"/>
  <c r="AK13" i="18"/>
  <c r="AJ13" i="18"/>
  <c r="AH13" i="18"/>
  <c r="AG13" i="18"/>
  <c r="AE13" i="18"/>
  <c r="AD13" i="18"/>
  <c r="AB13" i="18"/>
  <c r="AA13" i="18"/>
  <c r="Y17" i="18"/>
  <c r="X17" i="18"/>
  <c r="V22" i="18"/>
  <c r="U22" i="18"/>
  <c r="S22" i="18"/>
  <c r="R22" i="18"/>
  <c r="P22" i="18"/>
  <c r="O22" i="18"/>
  <c r="M22" i="18"/>
  <c r="L22" i="18"/>
  <c r="J25" i="18"/>
  <c r="I25" i="18"/>
  <c r="CG18" i="18"/>
  <c r="CF18" i="18"/>
  <c r="CD18" i="18"/>
  <c r="CC18" i="18"/>
  <c r="CA16" i="18"/>
  <c r="BZ16" i="18"/>
  <c r="BX20" i="18"/>
  <c r="BW20" i="18"/>
  <c r="BR16" i="18"/>
  <c r="BQ16" i="18"/>
  <c r="BO16" i="18"/>
  <c r="BN16" i="18"/>
  <c r="BL17" i="18"/>
  <c r="BK17" i="18"/>
  <c r="BI17" i="18"/>
  <c r="BH17" i="18"/>
  <c r="BF17" i="18"/>
  <c r="BE17" i="18"/>
  <c r="BC13" i="18"/>
  <c r="BB13" i="18"/>
  <c r="AZ17" i="18"/>
  <c r="AY17" i="18"/>
  <c r="AW17" i="18"/>
  <c r="AV17" i="18"/>
  <c r="AT17" i="18"/>
  <c r="AS17" i="18"/>
  <c r="AQ17" i="18"/>
  <c r="AP17" i="18"/>
  <c r="AN27" i="18"/>
  <c r="AM27" i="18"/>
  <c r="AK17" i="18"/>
  <c r="AJ17" i="18"/>
  <c r="AH17" i="18"/>
  <c r="AG17" i="18"/>
  <c r="AE17" i="18"/>
  <c r="AD17" i="18"/>
  <c r="AB17" i="18"/>
  <c r="AA17" i="18"/>
  <c r="Y29" i="18"/>
  <c r="X29" i="18"/>
  <c r="V41" i="18"/>
  <c r="U41" i="18"/>
  <c r="S41" i="18"/>
  <c r="R41" i="18"/>
  <c r="P41" i="18"/>
  <c r="O41" i="18"/>
  <c r="M41" i="18"/>
  <c r="L41" i="18"/>
  <c r="J20" i="18"/>
  <c r="I20" i="18"/>
  <c r="CG14" i="18"/>
  <c r="CF14" i="18"/>
  <c r="CD14" i="18"/>
  <c r="CC14" i="18"/>
  <c r="CA18" i="18"/>
  <c r="BZ18" i="18"/>
  <c r="BX16" i="18"/>
  <c r="BW16" i="18"/>
  <c r="BR14" i="18"/>
  <c r="BQ14" i="18"/>
  <c r="BO13" i="18"/>
  <c r="BN13" i="18"/>
  <c r="BL16" i="18"/>
  <c r="BK16" i="18"/>
  <c r="BI16" i="18"/>
  <c r="BH16" i="18"/>
  <c r="BF16" i="18"/>
  <c r="BE16" i="18"/>
  <c r="BC24" i="18"/>
  <c r="BB24" i="18"/>
  <c r="AZ10" i="18"/>
  <c r="AY10" i="18"/>
  <c r="AW10" i="18"/>
  <c r="AV10" i="18"/>
  <c r="AT10" i="18"/>
  <c r="AS10" i="18"/>
  <c r="AQ10" i="18"/>
  <c r="AP10" i="18"/>
  <c r="AN17" i="18"/>
  <c r="AM17" i="18"/>
  <c r="AK24" i="18"/>
  <c r="AJ24" i="18"/>
  <c r="AH24" i="18"/>
  <c r="AG24" i="18"/>
  <c r="AE24" i="18"/>
  <c r="AD24" i="18"/>
  <c r="AB24" i="18"/>
  <c r="AA24" i="18"/>
  <c r="Y6" i="18"/>
  <c r="X6" i="18"/>
  <c r="V40" i="18"/>
  <c r="U40" i="18"/>
  <c r="S40" i="18"/>
  <c r="R40" i="18"/>
  <c r="P40" i="18"/>
  <c r="O40" i="18"/>
  <c r="M40" i="18"/>
  <c r="L40" i="18"/>
  <c r="J23" i="18"/>
  <c r="I23" i="18"/>
  <c r="CG13" i="18"/>
  <c r="CF13" i="18"/>
  <c r="CD13" i="18"/>
  <c r="CC13" i="18"/>
  <c r="CA13" i="18"/>
  <c r="BZ13" i="18"/>
  <c r="BX18" i="18"/>
  <c r="BW18" i="18"/>
  <c r="BR13" i="18"/>
  <c r="BQ13" i="18"/>
  <c r="BO14" i="18"/>
  <c r="BN14" i="18"/>
  <c r="BL13" i="18"/>
  <c r="BK13" i="18"/>
  <c r="BI13" i="18"/>
  <c r="BH13" i="18"/>
  <c r="BF13" i="18"/>
  <c r="BE13" i="18"/>
  <c r="BC16" i="18"/>
  <c r="BB16" i="18"/>
  <c r="AZ13" i="18"/>
  <c r="AY13" i="18"/>
  <c r="AW13" i="18"/>
  <c r="AV13" i="18"/>
  <c r="AT13" i="18"/>
  <c r="AS13" i="18"/>
  <c r="AQ13" i="18"/>
  <c r="AP13" i="18"/>
  <c r="AN10" i="18"/>
  <c r="AM10" i="18"/>
  <c r="AK12" i="18"/>
  <c r="AJ12" i="18"/>
  <c r="AH12" i="18"/>
  <c r="AG12" i="18"/>
  <c r="AE12" i="18"/>
  <c r="AD12" i="18"/>
  <c r="AB12" i="18"/>
  <c r="AA12" i="18"/>
  <c r="Y24" i="18"/>
  <c r="X24" i="18"/>
  <c r="V29" i="18"/>
  <c r="U29" i="18"/>
  <c r="S29" i="18"/>
  <c r="R29" i="18"/>
  <c r="P29" i="18"/>
  <c r="O29" i="18"/>
  <c r="M29" i="18"/>
  <c r="L29" i="18"/>
  <c r="J6" i="18"/>
  <c r="I6" i="18"/>
  <c r="CG12" i="18"/>
  <c r="CF12" i="18"/>
  <c r="CD10" i="18"/>
  <c r="CC10" i="18"/>
  <c r="CA14" i="18"/>
  <c r="BZ14" i="18"/>
  <c r="BX14" i="18"/>
  <c r="BW14" i="18"/>
  <c r="BR20" i="18"/>
  <c r="BQ20" i="18"/>
  <c r="BO11" i="18"/>
  <c r="BN11" i="18"/>
  <c r="BL11" i="18"/>
  <c r="BK11" i="18"/>
  <c r="BI11" i="18"/>
  <c r="BH11" i="18"/>
  <c r="BF11" i="18"/>
  <c r="BE11" i="18"/>
  <c r="BC12" i="18"/>
  <c r="BB12" i="18"/>
  <c r="AZ20" i="18"/>
  <c r="AY20" i="18"/>
  <c r="AW20" i="18"/>
  <c r="AV20" i="18"/>
  <c r="AT20" i="18"/>
  <c r="AS20" i="18"/>
  <c r="AQ20" i="18"/>
  <c r="AP20" i="18"/>
  <c r="AN13" i="18"/>
  <c r="AM13" i="18"/>
  <c r="AK27" i="18"/>
  <c r="AJ27" i="18"/>
  <c r="AH27" i="18"/>
  <c r="AG27" i="18"/>
  <c r="AE27" i="18"/>
  <c r="AD27" i="18"/>
  <c r="AB27" i="18"/>
  <c r="AA27" i="18"/>
  <c r="Y12" i="18"/>
  <c r="X12" i="18"/>
  <c r="V27" i="18"/>
  <c r="U27" i="18"/>
  <c r="S27" i="18"/>
  <c r="R27" i="18"/>
  <c r="P27" i="18"/>
  <c r="O27" i="18"/>
  <c r="M27" i="18"/>
  <c r="L27" i="18"/>
  <c r="J14" i="18"/>
  <c r="I14" i="18"/>
  <c r="CG11" i="18"/>
  <c r="CF11" i="18"/>
  <c r="CD11" i="18"/>
  <c r="CC11" i="18"/>
  <c r="CA12" i="18"/>
  <c r="BZ12" i="18"/>
  <c r="BX12" i="18"/>
  <c r="BW12" i="18"/>
  <c r="BR12" i="18"/>
  <c r="BQ12" i="18"/>
  <c r="BO20" i="18"/>
  <c r="BN20" i="18"/>
  <c r="BL7" i="18"/>
  <c r="BK7" i="18"/>
  <c r="BI7" i="18"/>
  <c r="BH7" i="18"/>
  <c r="BF7" i="18"/>
  <c r="BE7" i="18"/>
  <c r="BC11" i="18"/>
  <c r="BB11" i="18"/>
  <c r="AZ12" i="18"/>
  <c r="AY12" i="18"/>
  <c r="AW12" i="18"/>
  <c r="AV12" i="18"/>
  <c r="AT12" i="18"/>
  <c r="AS12" i="18"/>
  <c r="AQ12" i="18"/>
  <c r="AP12" i="18"/>
  <c r="AN20" i="18"/>
  <c r="AM20" i="18"/>
  <c r="AK6" i="18"/>
  <c r="AJ6" i="18"/>
  <c r="AH6" i="18"/>
  <c r="AG6" i="18"/>
  <c r="AE6" i="18"/>
  <c r="AD6" i="18"/>
  <c r="AB6" i="18"/>
  <c r="AA6" i="18"/>
  <c r="Y27" i="18"/>
  <c r="X27" i="18"/>
  <c r="V12" i="18"/>
  <c r="U12" i="18"/>
  <c r="S12" i="18"/>
  <c r="R12" i="18"/>
  <c r="P12" i="18"/>
  <c r="O12" i="18"/>
  <c r="M12" i="18"/>
  <c r="L12" i="18"/>
  <c r="J5" i="18"/>
  <c r="I5" i="18"/>
  <c r="CG10" i="18"/>
  <c r="CF10" i="18"/>
  <c r="CD12" i="18"/>
  <c r="CC12" i="18"/>
  <c r="CA11" i="18"/>
  <c r="BZ11" i="18"/>
  <c r="BX11" i="18"/>
  <c r="BW11" i="18"/>
  <c r="BR11" i="18"/>
  <c r="BQ11" i="18"/>
  <c r="BO12" i="18"/>
  <c r="BN12" i="18"/>
  <c r="BL20" i="18"/>
  <c r="BK20" i="18"/>
  <c r="BI20" i="18"/>
  <c r="BH20" i="18"/>
  <c r="BF20" i="18"/>
  <c r="BE20" i="18"/>
  <c r="BC7" i="18"/>
  <c r="BB7" i="18"/>
  <c r="AZ11" i="18"/>
  <c r="AY11" i="18"/>
  <c r="AW11" i="18"/>
  <c r="AV11" i="18"/>
  <c r="AT11" i="18"/>
  <c r="AS11" i="18"/>
  <c r="AQ11" i="18"/>
  <c r="AP11" i="18"/>
  <c r="AN6" i="18"/>
  <c r="AM6" i="18"/>
  <c r="AK20" i="18"/>
  <c r="AJ20" i="18"/>
  <c r="AH20" i="18"/>
  <c r="AG20" i="18"/>
  <c r="AE20" i="18"/>
  <c r="AD20" i="18"/>
  <c r="AB20" i="18"/>
  <c r="AA20" i="18"/>
  <c r="Y7" i="18"/>
  <c r="X7" i="18"/>
  <c r="V5" i="18"/>
  <c r="U5" i="18"/>
  <c r="S5" i="18"/>
  <c r="R5" i="18"/>
  <c r="P5" i="18"/>
  <c r="O5" i="18"/>
  <c r="M5" i="18"/>
  <c r="L5" i="18"/>
  <c r="J22" i="18"/>
  <c r="I22" i="18"/>
  <c r="CG9" i="18"/>
  <c r="CF9" i="18"/>
  <c r="CD9" i="18"/>
  <c r="CC9" i="18"/>
  <c r="CA9" i="18"/>
  <c r="BZ9" i="18"/>
  <c r="BX9" i="18"/>
  <c r="BW9" i="18"/>
  <c r="BR7" i="18"/>
  <c r="BQ7" i="18"/>
  <c r="BO7" i="18"/>
  <c r="BN7" i="18"/>
  <c r="BL12" i="18"/>
  <c r="BK12" i="18"/>
  <c r="BI12" i="18"/>
  <c r="BH12" i="18"/>
  <c r="BF12" i="18"/>
  <c r="BE12" i="18"/>
  <c r="BC20" i="18"/>
  <c r="BB20" i="18"/>
  <c r="AZ7" i="18"/>
  <c r="AY7" i="18"/>
  <c r="AW7" i="18"/>
  <c r="AV7" i="18"/>
  <c r="AT7" i="18"/>
  <c r="AS7" i="18"/>
  <c r="AQ7" i="18"/>
  <c r="AP7" i="18"/>
  <c r="AN11" i="18"/>
  <c r="AM11" i="18"/>
  <c r="AK11" i="18"/>
  <c r="AJ11" i="18"/>
  <c r="AH11" i="18"/>
  <c r="AG11" i="18"/>
  <c r="AE11" i="18"/>
  <c r="AD11" i="18"/>
  <c r="AB11" i="18"/>
  <c r="AA11" i="18"/>
  <c r="Y20" i="18"/>
  <c r="X20" i="18"/>
  <c r="V7" i="18"/>
  <c r="U7" i="18"/>
  <c r="S7" i="18"/>
  <c r="R7" i="18"/>
  <c r="P7" i="18"/>
  <c r="O7" i="18"/>
  <c r="M7" i="18"/>
  <c r="L7" i="18"/>
  <c r="J7" i="18"/>
  <c r="I7" i="18"/>
  <c r="CG8" i="18"/>
  <c r="CF8" i="18"/>
  <c r="CD8" i="18"/>
  <c r="CC8" i="18"/>
  <c r="CA8" i="18"/>
  <c r="BZ8" i="18"/>
  <c r="BX7" i="18"/>
  <c r="BW7" i="18"/>
  <c r="BR8" i="18"/>
  <c r="BQ8" i="18"/>
  <c r="BO6" i="18"/>
  <c r="BN6" i="18"/>
  <c r="BL6" i="18"/>
  <c r="BK6" i="18"/>
  <c r="BI6" i="18"/>
  <c r="BH6" i="18"/>
  <c r="BF6" i="18"/>
  <c r="BE6" i="18"/>
  <c r="BC6" i="18"/>
  <c r="BB6" i="18"/>
  <c r="AZ6" i="18"/>
  <c r="AY6" i="18"/>
  <c r="AW6" i="18"/>
  <c r="AV6" i="18"/>
  <c r="AT6" i="18"/>
  <c r="AS6" i="18"/>
  <c r="AQ6" i="18"/>
  <c r="AP6" i="18"/>
  <c r="AN7" i="18"/>
  <c r="AM7" i="18"/>
  <c r="AK7" i="18"/>
  <c r="AJ7" i="18"/>
  <c r="AH7" i="18"/>
  <c r="AG7" i="18"/>
  <c r="AE7" i="18"/>
  <c r="AD7" i="18"/>
  <c r="AB7" i="18"/>
  <c r="AA7" i="18"/>
  <c r="Y11" i="18"/>
  <c r="X11" i="18"/>
  <c r="V11" i="18"/>
  <c r="U11" i="18"/>
  <c r="S11" i="18"/>
  <c r="R11" i="18"/>
  <c r="P11" i="18"/>
  <c r="O11" i="18"/>
  <c r="M11" i="18"/>
  <c r="L11" i="18"/>
  <c r="J9" i="18"/>
  <c r="I9" i="18"/>
  <c r="CG7" i="18"/>
  <c r="CF7" i="18"/>
  <c r="CD7" i="18"/>
  <c r="CC7" i="18"/>
  <c r="CA7" i="18"/>
  <c r="BZ7" i="18"/>
  <c r="BX8" i="18"/>
  <c r="BW8" i="18"/>
  <c r="BR9" i="18"/>
  <c r="BQ9" i="18"/>
  <c r="BO8" i="18"/>
  <c r="BN8" i="18"/>
  <c r="BL8" i="18"/>
  <c r="BK8" i="18"/>
  <c r="BI8" i="18"/>
  <c r="BH8" i="18"/>
  <c r="BF8" i="18"/>
  <c r="BE8" i="18"/>
  <c r="BC8" i="18"/>
  <c r="BB8" i="18"/>
  <c r="AZ8" i="18"/>
  <c r="AY8" i="18"/>
  <c r="AW8" i="18"/>
  <c r="AV8" i="18"/>
  <c r="AT8" i="18"/>
  <c r="AS8" i="18"/>
  <c r="AQ8" i="18"/>
  <c r="AP8" i="18"/>
  <c r="AN5" i="18"/>
  <c r="AM5" i="18"/>
  <c r="AK5" i="18"/>
  <c r="AJ5" i="18"/>
  <c r="AH5" i="18"/>
  <c r="AG5" i="18"/>
  <c r="AE5" i="18"/>
  <c r="AD5" i="18"/>
  <c r="AB5" i="18"/>
  <c r="AA5" i="18"/>
  <c r="Y5" i="18"/>
  <c r="X5" i="18"/>
  <c r="V24" i="18"/>
  <c r="U24" i="18"/>
  <c r="S24" i="18"/>
  <c r="R24" i="18"/>
  <c r="P24" i="18"/>
  <c r="O24" i="18"/>
  <c r="M24" i="18"/>
  <c r="L24" i="18"/>
  <c r="J4" i="18"/>
  <c r="I4" i="18"/>
  <c r="CG6" i="18"/>
  <c r="CF6" i="18"/>
  <c r="CD6" i="18"/>
  <c r="CC6" i="18"/>
  <c r="CA6" i="18"/>
  <c r="BZ6" i="18"/>
  <c r="BX6" i="18"/>
  <c r="BW6" i="18"/>
  <c r="BR6" i="18"/>
  <c r="BQ6" i="18"/>
  <c r="BO9" i="18"/>
  <c r="BN9" i="18"/>
  <c r="BL9" i="18"/>
  <c r="BK9" i="18"/>
  <c r="BI9" i="18"/>
  <c r="BH9" i="18"/>
  <c r="BF9" i="18"/>
  <c r="BE9" i="18"/>
  <c r="BC5" i="18"/>
  <c r="BB5" i="18"/>
  <c r="AZ5" i="18"/>
  <c r="AY5" i="18"/>
  <c r="AW5" i="18"/>
  <c r="AV5" i="18"/>
  <c r="AT5" i="18"/>
  <c r="AS5" i="18"/>
  <c r="AQ5" i="18"/>
  <c r="AP5" i="18"/>
  <c r="AN9" i="18"/>
  <c r="AM9" i="18"/>
  <c r="AK8" i="18"/>
  <c r="AJ8" i="18"/>
  <c r="AH8" i="18"/>
  <c r="AG8" i="18"/>
  <c r="AE8" i="18"/>
  <c r="AD8" i="18"/>
  <c r="AB8" i="18"/>
  <c r="AA8" i="18"/>
  <c r="Y4" i="18"/>
  <c r="X4" i="18"/>
  <c r="V4" i="18"/>
  <c r="U4" i="18"/>
  <c r="S4" i="18"/>
  <c r="R4" i="18"/>
  <c r="P4" i="18"/>
  <c r="O4" i="18"/>
  <c r="M4" i="18"/>
  <c r="L4" i="18"/>
  <c r="J8" i="18"/>
  <c r="I8" i="18"/>
  <c r="CG5" i="18"/>
  <c r="CF5" i="18"/>
  <c r="CD5" i="18"/>
  <c r="CC5" i="18"/>
  <c r="CA4" i="18"/>
  <c r="BZ4" i="18"/>
  <c r="BX4" i="18"/>
  <c r="BW4" i="18"/>
  <c r="BR4" i="18"/>
  <c r="BQ4" i="18"/>
  <c r="BO5" i="18"/>
  <c r="BN5" i="18"/>
  <c r="BL5" i="18"/>
  <c r="BK5" i="18"/>
  <c r="BI5" i="18"/>
  <c r="BH5" i="18"/>
  <c r="BF5" i="18"/>
  <c r="BE5" i="18"/>
  <c r="BC4" i="18"/>
  <c r="BB4" i="18"/>
  <c r="AZ9" i="18"/>
  <c r="AY9" i="18"/>
  <c r="AW9" i="18"/>
  <c r="AV9" i="18"/>
  <c r="AT9" i="18"/>
  <c r="AS9" i="18"/>
  <c r="AQ9" i="18"/>
  <c r="AP9" i="18"/>
  <c r="AN8" i="18"/>
  <c r="AM8" i="18"/>
  <c r="AK4" i="18"/>
  <c r="AJ4" i="18"/>
  <c r="AH4" i="18"/>
  <c r="AG4" i="18"/>
  <c r="AE4" i="18"/>
  <c r="AD4" i="18"/>
  <c r="AB4" i="18"/>
  <c r="AA4" i="18"/>
  <c r="Y8" i="18"/>
  <c r="X8" i="18"/>
  <c r="V8" i="18"/>
  <c r="U8" i="18"/>
  <c r="S8" i="18"/>
  <c r="R8" i="18"/>
  <c r="P8" i="18"/>
  <c r="O8" i="18"/>
  <c r="M8" i="18"/>
  <c r="L8" i="18"/>
  <c r="J41" i="18"/>
  <c r="I41" i="18"/>
  <c r="CG4" i="18"/>
  <c r="CF4" i="18"/>
  <c r="CD4" i="18"/>
  <c r="CC4" i="18"/>
  <c r="CA5" i="18"/>
  <c r="BZ5" i="18"/>
  <c r="BX5" i="18"/>
  <c r="BW5" i="18"/>
  <c r="BR5" i="18"/>
  <c r="BQ5" i="18"/>
  <c r="BO4" i="18"/>
  <c r="BN4" i="18"/>
  <c r="BL4" i="18"/>
  <c r="BK4" i="18"/>
  <c r="BI4" i="18"/>
  <c r="BH4" i="18"/>
  <c r="BF4" i="18"/>
  <c r="BE4" i="18"/>
  <c r="BC9" i="18"/>
  <c r="BB9" i="18"/>
  <c r="AZ4" i="18"/>
  <c r="AY4" i="18"/>
  <c r="AW4" i="18"/>
  <c r="AV4" i="18"/>
  <c r="AT4" i="18"/>
  <c r="AS4" i="18"/>
  <c r="AQ4" i="18"/>
  <c r="AP4" i="18"/>
  <c r="AN4" i="18"/>
  <c r="AM4" i="18"/>
  <c r="AK9" i="18"/>
  <c r="AJ9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J40" i="18"/>
  <c r="I40" i="18"/>
  <c r="BF86" i="17"/>
  <c r="BE86" i="17"/>
  <c r="BC87" i="17"/>
  <c r="BB87" i="17"/>
  <c r="AZ87" i="17"/>
  <c r="AY87" i="17"/>
  <c r="AW87" i="17"/>
  <c r="AV87" i="17"/>
  <c r="AT87" i="17"/>
  <c r="AS87" i="17"/>
  <c r="AQ87" i="17"/>
  <c r="AP87" i="17"/>
  <c r="AN90" i="17"/>
  <c r="AM90" i="17"/>
  <c r="AK93" i="17"/>
  <c r="AJ93" i="17"/>
  <c r="AH93" i="17"/>
  <c r="AG93" i="17"/>
  <c r="AE93" i="17"/>
  <c r="AD93" i="17"/>
  <c r="AB93" i="17"/>
  <c r="AA93" i="17"/>
  <c r="Y97" i="17"/>
  <c r="X97" i="17"/>
  <c r="V97" i="17"/>
  <c r="U97" i="17"/>
  <c r="S97" i="17"/>
  <c r="R97" i="17"/>
  <c r="P97" i="17"/>
  <c r="O97" i="17"/>
  <c r="M97" i="17"/>
  <c r="L97" i="17"/>
  <c r="J97" i="17"/>
  <c r="I97" i="17"/>
  <c r="CG79" i="17"/>
  <c r="CF79" i="17"/>
  <c r="CD79" i="17"/>
  <c r="CC79" i="17"/>
  <c r="CA80" i="17"/>
  <c r="BZ80" i="17"/>
  <c r="BX83" i="17"/>
  <c r="BW83" i="17"/>
  <c r="BR85" i="17"/>
  <c r="BQ85" i="17"/>
  <c r="BO36" i="17"/>
  <c r="BN36" i="17"/>
  <c r="BL36" i="17"/>
  <c r="BK36" i="17"/>
  <c r="BI36" i="17"/>
  <c r="BH36" i="17"/>
  <c r="BC86" i="17"/>
  <c r="BB86" i="17"/>
  <c r="AZ86" i="17"/>
  <c r="AY86" i="17"/>
  <c r="AW86" i="17"/>
  <c r="AV86" i="17"/>
  <c r="AT86" i="17"/>
  <c r="AS86" i="17"/>
  <c r="AQ86" i="17"/>
  <c r="AP86" i="17"/>
  <c r="AN89" i="17"/>
  <c r="AM89" i="17"/>
  <c r="AK92" i="17"/>
  <c r="AJ92" i="17"/>
  <c r="AH92" i="17"/>
  <c r="AG92" i="17"/>
  <c r="AE92" i="17"/>
  <c r="AD92" i="17"/>
  <c r="AB92" i="17"/>
  <c r="AA92" i="17"/>
  <c r="Y96" i="17"/>
  <c r="X96" i="17"/>
  <c r="V96" i="17"/>
  <c r="U96" i="17"/>
  <c r="S96" i="17"/>
  <c r="R96" i="17"/>
  <c r="P96" i="17"/>
  <c r="O96" i="17"/>
  <c r="M96" i="17"/>
  <c r="L96" i="17"/>
  <c r="J96" i="17"/>
  <c r="I96" i="17"/>
  <c r="CG78" i="17"/>
  <c r="CF78" i="17"/>
  <c r="CD78" i="17"/>
  <c r="CC78" i="17"/>
  <c r="CA79" i="17"/>
  <c r="BZ79" i="17"/>
  <c r="BX82" i="17"/>
  <c r="BW82" i="17"/>
  <c r="BR84" i="17"/>
  <c r="BQ84" i="17"/>
  <c r="BO85" i="17"/>
  <c r="BN85" i="17"/>
  <c r="BL85" i="17"/>
  <c r="BK85" i="17"/>
  <c r="BI85" i="17"/>
  <c r="BH85" i="17"/>
  <c r="BF36" i="17"/>
  <c r="BE36" i="17"/>
  <c r="AN88" i="17"/>
  <c r="AM88" i="17"/>
  <c r="AK91" i="17"/>
  <c r="AJ91" i="17"/>
  <c r="AH91" i="17"/>
  <c r="AG91" i="17"/>
  <c r="AE91" i="17"/>
  <c r="AD91" i="17"/>
  <c r="AB91" i="17"/>
  <c r="AA91" i="17"/>
  <c r="Y95" i="17"/>
  <c r="X95" i="17"/>
  <c r="V95" i="17"/>
  <c r="U95" i="17"/>
  <c r="S95" i="17"/>
  <c r="R95" i="17"/>
  <c r="P95" i="17"/>
  <c r="O95" i="17"/>
  <c r="M95" i="17"/>
  <c r="L95" i="17"/>
  <c r="J95" i="17"/>
  <c r="I95" i="17"/>
  <c r="CG77" i="17"/>
  <c r="CF77" i="17"/>
  <c r="CD77" i="17"/>
  <c r="CC77" i="17"/>
  <c r="CA78" i="17"/>
  <c r="BZ78" i="17"/>
  <c r="BX81" i="17"/>
  <c r="BW81" i="17"/>
  <c r="BR83" i="17"/>
  <c r="BQ83" i="17"/>
  <c r="BO84" i="17"/>
  <c r="BN84" i="17"/>
  <c r="BL84" i="17"/>
  <c r="BK84" i="17"/>
  <c r="BI84" i="17"/>
  <c r="BH84" i="17"/>
  <c r="BF85" i="17"/>
  <c r="BE85" i="17"/>
  <c r="BC36" i="17"/>
  <c r="BB36" i="17"/>
  <c r="AZ36" i="17"/>
  <c r="AY36" i="17"/>
  <c r="AW36" i="17"/>
  <c r="AV36" i="17"/>
  <c r="AT36" i="17"/>
  <c r="AS36" i="17"/>
  <c r="AQ36" i="17"/>
  <c r="AP36" i="17"/>
  <c r="AN87" i="17"/>
  <c r="AM87" i="17"/>
  <c r="AK90" i="17"/>
  <c r="AJ90" i="17"/>
  <c r="AH90" i="17"/>
  <c r="AG90" i="17"/>
  <c r="AE90" i="17"/>
  <c r="AD90" i="17"/>
  <c r="AB90" i="17"/>
  <c r="AA90" i="17"/>
  <c r="Y94" i="17"/>
  <c r="X94" i="17"/>
  <c r="V94" i="17"/>
  <c r="U94" i="17"/>
  <c r="S94" i="17"/>
  <c r="R94" i="17"/>
  <c r="P94" i="17"/>
  <c r="O94" i="17"/>
  <c r="M94" i="17"/>
  <c r="L94" i="17"/>
  <c r="J94" i="17"/>
  <c r="I94" i="17"/>
  <c r="CG76" i="17"/>
  <c r="CF76" i="17"/>
  <c r="CD76" i="17"/>
  <c r="CC76" i="17"/>
  <c r="CA77" i="17"/>
  <c r="BZ77" i="17"/>
  <c r="BX80" i="17"/>
  <c r="BW80" i="17"/>
  <c r="BR82" i="17"/>
  <c r="BQ82" i="17"/>
  <c r="BO83" i="17"/>
  <c r="BN83" i="17"/>
  <c r="BL83" i="17"/>
  <c r="BK83" i="17"/>
  <c r="BI83" i="17"/>
  <c r="BH83" i="17"/>
  <c r="BF84" i="17"/>
  <c r="BE84" i="17"/>
  <c r="BC85" i="17"/>
  <c r="BB85" i="17"/>
  <c r="AZ85" i="17"/>
  <c r="AY85" i="17"/>
  <c r="AW85" i="17"/>
  <c r="AV85" i="17"/>
  <c r="AT85" i="17"/>
  <c r="AS85" i="17"/>
  <c r="AQ85" i="17"/>
  <c r="AP85" i="17"/>
  <c r="AN86" i="17"/>
  <c r="AM86" i="17"/>
  <c r="AK89" i="17"/>
  <c r="AJ89" i="17"/>
  <c r="AH89" i="17"/>
  <c r="AG89" i="17"/>
  <c r="AE89" i="17"/>
  <c r="AD89" i="17"/>
  <c r="AB89" i="17"/>
  <c r="AA89" i="17"/>
  <c r="Y93" i="17"/>
  <c r="X93" i="17"/>
  <c r="V93" i="17"/>
  <c r="U93" i="17"/>
  <c r="S93" i="17"/>
  <c r="R93" i="17"/>
  <c r="P93" i="17"/>
  <c r="O93" i="17"/>
  <c r="M93" i="17"/>
  <c r="L93" i="17"/>
  <c r="J93" i="17"/>
  <c r="I93" i="17"/>
  <c r="CG75" i="17"/>
  <c r="CF75" i="17"/>
  <c r="CD75" i="17"/>
  <c r="CC75" i="17"/>
  <c r="CA76" i="17"/>
  <c r="BZ76" i="17"/>
  <c r="BX79" i="17"/>
  <c r="BW79" i="17"/>
  <c r="BR81" i="17"/>
  <c r="BQ81" i="17"/>
  <c r="BO82" i="17"/>
  <c r="BN82" i="17"/>
  <c r="BL82" i="17"/>
  <c r="BK82" i="17"/>
  <c r="BI82" i="17"/>
  <c r="BH82" i="17"/>
  <c r="BF83" i="17"/>
  <c r="BE83" i="17"/>
  <c r="BC84" i="17"/>
  <c r="BB84" i="17"/>
  <c r="AZ84" i="17"/>
  <c r="AY84" i="17"/>
  <c r="AW84" i="17"/>
  <c r="AV84" i="17"/>
  <c r="AT84" i="17"/>
  <c r="AS84" i="17"/>
  <c r="AQ84" i="17"/>
  <c r="AP84" i="17"/>
  <c r="AK88" i="17"/>
  <c r="AJ88" i="17"/>
  <c r="AH88" i="17"/>
  <c r="AG88" i="17"/>
  <c r="AE88" i="17"/>
  <c r="AD88" i="17"/>
  <c r="AB88" i="17"/>
  <c r="AA88" i="17"/>
  <c r="Y92" i="17"/>
  <c r="X92" i="17"/>
  <c r="V92" i="17"/>
  <c r="U92" i="17"/>
  <c r="S92" i="17"/>
  <c r="R92" i="17"/>
  <c r="P92" i="17"/>
  <c r="O92" i="17"/>
  <c r="M92" i="17"/>
  <c r="L92" i="17"/>
  <c r="J92" i="17"/>
  <c r="I92" i="17"/>
  <c r="CG74" i="17"/>
  <c r="CF74" i="17"/>
  <c r="CD74" i="17"/>
  <c r="CC74" i="17"/>
  <c r="CA75" i="17"/>
  <c r="BZ75" i="17"/>
  <c r="BX78" i="17"/>
  <c r="BW78" i="17"/>
  <c r="BR80" i="17"/>
  <c r="BQ80" i="17"/>
  <c r="BO81" i="17"/>
  <c r="BN81" i="17"/>
  <c r="BL81" i="17"/>
  <c r="BK81" i="17"/>
  <c r="BI81" i="17"/>
  <c r="BH81" i="17"/>
  <c r="BF82" i="17"/>
  <c r="BE82" i="17"/>
  <c r="BC83" i="17"/>
  <c r="BB83" i="17"/>
  <c r="AZ83" i="17"/>
  <c r="AY83" i="17"/>
  <c r="AW83" i="17"/>
  <c r="AV83" i="17"/>
  <c r="AT83" i="17"/>
  <c r="AS83" i="17"/>
  <c r="AQ83" i="17"/>
  <c r="AP83" i="17"/>
  <c r="AN36" i="17"/>
  <c r="AM36" i="17"/>
  <c r="AK87" i="17"/>
  <c r="AJ87" i="17"/>
  <c r="AH87" i="17"/>
  <c r="AG87" i="17"/>
  <c r="AE87" i="17"/>
  <c r="AD87" i="17"/>
  <c r="AB87" i="17"/>
  <c r="AA87" i="17"/>
  <c r="Y91" i="17"/>
  <c r="X91" i="17"/>
  <c r="V91" i="17"/>
  <c r="U91" i="17"/>
  <c r="S91" i="17"/>
  <c r="R91" i="17"/>
  <c r="P91" i="17"/>
  <c r="O91" i="17"/>
  <c r="M91" i="17"/>
  <c r="L91" i="17"/>
  <c r="J91" i="17"/>
  <c r="I91" i="17"/>
  <c r="CG73" i="17"/>
  <c r="CF73" i="17"/>
  <c r="CD73" i="17"/>
  <c r="CC73" i="17"/>
  <c r="CA74" i="17"/>
  <c r="BZ74" i="17"/>
  <c r="BX77" i="17"/>
  <c r="BW77" i="17"/>
  <c r="BR79" i="17"/>
  <c r="BQ79" i="17"/>
  <c r="BO80" i="17"/>
  <c r="BN80" i="17"/>
  <c r="BL80" i="17"/>
  <c r="BK80" i="17"/>
  <c r="BI80" i="17"/>
  <c r="BH80" i="17"/>
  <c r="BF81" i="17"/>
  <c r="BE81" i="17"/>
  <c r="BC82" i="17"/>
  <c r="BB82" i="17"/>
  <c r="AZ82" i="17"/>
  <c r="AY82" i="17"/>
  <c r="AW82" i="17"/>
  <c r="AV82" i="17"/>
  <c r="AT82" i="17"/>
  <c r="AS82" i="17"/>
  <c r="AQ82" i="17"/>
  <c r="AP82" i="17"/>
  <c r="AN85" i="17"/>
  <c r="AM85" i="17"/>
  <c r="AK86" i="17"/>
  <c r="AJ86" i="17"/>
  <c r="AH86" i="17"/>
  <c r="AG86" i="17"/>
  <c r="AE86" i="17"/>
  <c r="AD86" i="17"/>
  <c r="AB86" i="17"/>
  <c r="AA86" i="17"/>
  <c r="Y90" i="17"/>
  <c r="X90" i="17"/>
  <c r="V90" i="17"/>
  <c r="U90" i="17"/>
  <c r="S90" i="17"/>
  <c r="R90" i="17"/>
  <c r="P90" i="17"/>
  <c r="O90" i="17"/>
  <c r="M90" i="17"/>
  <c r="L90" i="17"/>
  <c r="J90" i="17"/>
  <c r="I90" i="17"/>
  <c r="CG72" i="17"/>
  <c r="CF72" i="17"/>
  <c r="CD72" i="17"/>
  <c r="CC72" i="17"/>
  <c r="CA73" i="17"/>
  <c r="BZ73" i="17"/>
  <c r="BX76" i="17"/>
  <c r="BW76" i="17"/>
  <c r="BR78" i="17"/>
  <c r="BQ78" i="17"/>
  <c r="BO79" i="17"/>
  <c r="BN79" i="17"/>
  <c r="BL79" i="17"/>
  <c r="BK79" i="17"/>
  <c r="BI79" i="17"/>
  <c r="BH79" i="17"/>
  <c r="BF80" i="17"/>
  <c r="BE80" i="17"/>
  <c r="BC81" i="17"/>
  <c r="BB81" i="17"/>
  <c r="AZ81" i="17"/>
  <c r="AY81" i="17"/>
  <c r="AW81" i="17"/>
  <c r="AV81" i="17"/>
  <c r="AT81" i="17"/>
  <c r="AS81" i="17"/>
  <c r="AQ81" i="17"/>
  <c r="AP81" i="17"/>
  <c r="AN84" i="17"/>
  <c r="AM84" i="17"/>
  <c r="Y89" i="17"/>
  <c r="X89" i="17"/>
  <c r="V89" i="17"/>
  <c r="U89" i="17"/>
  <c r="S89" i="17"/>
  <c r="R89" i="17"/>
  <c r="P89" i="17"/>
  <c r="O89" i="17"/>
  <c r="M89" i="17"/>
  <c r="L89" i="17"/>
  <c r="J89" i="17"/>
  <c r="I89" i="17"/>
  <c r="CG71" i="17"/>
  <c r="CF71" i="17"/>
  <c r="CD71" i="17"/>
  <c r="CC71" i="17"/>
  <c r="CA72" i="17"/>
  <c r="BZ72" i="17"/>
  <c r="BX75" i="17"/>
  <c r="BW75" i="17"/>
  <c r="BR77" i="17"/>
  <c r="BQ77" i="17"/>
  <c r="BO78" i="17"/>
  <c r="BN78" i="17"/>
  <c r="BL78" i="17"/>
  <c r="BK78" i="17"/>
  <c r="BI78" i="17"/>
  <c r="BH78" i="17"/>
  <c r="BF79" i="17"/>
  <c r="BE79" i="17"/>
  <c r="BC80" i="17"/>
  <c r="BB80" i="17"/>
  <c r="AZ80" i="17"/>
  <c r="AY80" i="17"/>
  <c r="AW80" i="17"/>
  <c r="AV80" i="17"/>
  <c r="AT80" i="17"/>
  <c r="AS80" i="17"/>
  <c r="AQ80" i="17"/>
  <c r="AP80" i="17"/>
  <c r="AN83" i="17"/>
  <c r="AM83" i="17"/>
  <c r="AK36" i="17"/>
  <c r="AJ36" i="17"/>
  <c r="AH36" i="17"/>
  <c r="AG36" i="17"/>
  <c r="AE36" i="17"/>
  <c r="AD36" i="17"/>
  <c r="AB36" i="17"/>
  <c r="AA36" i="17"/>
  <c r="Y88" i="17"/>
  <c r="X88" i="17"/>
  <c r="V88" i="17"/>
  <c r="U88" i="17"/>
  <c r="S88" i="17"/>
  <c r="R88" i="17"/>
  <c r="P88" i="17"/>
  <c r="O88" i="17"/>
  <c r="M88" i="17"/>
  <c r="L88" i="17"/>
  <c r="J88" i="17"/>
  <c r="I88" i="17"/>
  <c r="CG70" i="17"/>
  <c r="CF70" i="17"/>
  <c r="CD70" i="17"/>
  <c r="CC70" i="17"/>
  <c r="CA71" i="17"/>
  <c r="BZ71" i="17"/>
  <c r="BX74" i="17"/>
  <c r="BW74" i="17"/>
  <c r="BR76" i="17"/>
  <c r="BQ76" i="17"/>
  <c r="BO77" i="17"/>
  <c r="BN77" i="17"/>
  <c r="BL77" i="17"/>
  <c r="BK77" i="17"/>
  <c r="BI77" i="17"/>
  <c r="BH77" i="17"/>
  <c r="BF78" i="17"/>
  <c r="BE78" i="17"/>
  <c r="BC79" i="17"/>
  <c r="BB79" i="17"/>
  <c r="AZ79" i="17"/>
  <c r="AY79" i="17"/>
  <c r="AW79" i="17"/>
  <c r="AV79" i="17"/>
  <c r="AT79" i="17"/>
  <c r="AS79" i="17"/>
  <c r="AQ79" i="17"/>
  <c r="AP79" i="17"/>
  <c r="AN82" i="17"/>
  <c r="AM82" i="17"/>
  <c r="AK85" i="17"/>
  <c r="AJ85" i="17"/>
  <c r="AH85" i="17"/>
  <c r="AG85" i="17"/>
  <c r="AE85" i="17"/>
  <c r="AD85" i="17"/>
  <c r="AB85" i="17"/>
  <c r="AA85" i="17"/>
  <c r="Y87" i="17"/>
  <c r="X87" i="17"/>
  <c r="V87" i="17"/>
  <c r="U87" i="17"/>
  <c r="S87" i="17"/>
  <c r="R87" i="17"/>
  <c r="P87" i="17"/>
  <c r="O87" i="17"/>
  <c r="M87" i="17"/>
  <c r="L87" i="17"/>
  <c r="J87" i="17"/>
  <c r="I87" i="17"/>
  <c r="CG69" i="17"/>
  <c r="CF69" i="17"/>
  <c r="CD69" i="17"/>
  <c r="CC69" i="17"/>
  <c r="CA70" i="17"/>
  <c r="BZ70" i="17"/>
  <c r="BX73" i="17"/>
  <c r="BW73" i="17"/>
  <c r="BR75" i="17"/>
  <c r="BQ75" i="17"/>
  <c r="BO76" i="17"/>
  <c r="BN76" i="17"/>
  <c r="BL76" i="17"/>
  <c r="BK76" i="17"/>
  <c r="BI76" i="17"/>
  <c r="BH76" i="17"/>
  <c r="BF77" i="17"/>
  <c r="BE77" i="17"/>
  <c r="BC78" i="17"/>
  <c r="BB78" i="17"/>
  <c r="AZ78" i="17"/>
  <c r="AY78" i="17"/>
  <c r="AW78" i="17"/>
  <c r="AV78" i="17"/>
  <c r="AT78" i="17"/>
  <c r="AS78" i="17"/>
  <c r="AQ78" i="17"/>
  <c r="AP78" i="17"/>
  <c r="AN81" i="17"/>
  <c r="AM81" i="17"/>
  <c r="AK84" i="17"/>
  <c r="AJ84" i="17"/>
  <c r="AH84" i="17"/>
  <c r="AG84" i="17"/>
  <c r="AE84" i="17"/>
  <c r="AD84" i="17"/>
  <c r="AB84" i="17"/>
  <c r="AA84" i="17"/>
  <c r="Y86" i="17"/>
  <c r="X86" i="17"/>
  <c r="V86" i="17"/>
  <c r="U86" i="17"/>
  <c r="S86" i="17"/>
  <c r="R86" i="17"/>
  <c r="P86" i="17"/>
  <c r="O86" i="17"/>
  <c r="M86" i="17"/>
  <c r="L86" i="17"/>
  <c r="J86" i="17"/>
  <c r="I86" i="17"/>
  <c r="CG68" i="17"/>
  <c r="CF68" i="17"/>
  <c r="CD68" i="17"/>
  <c r="CC68" i="17"/>
  <c r="CA69" i="17"/>
  <c r="BZ69" i="17"/>
  <c r="BX72" i="17"/>
  <c r="BW72" i="17"/>
  <c r="BR74" i="17"/>
  <c r="BQ74" i="17"/>
  <c r="BO75" i="17"/>
  <c r="BN75" i="17"/>
  <c r="BL75" i="17"/>
  <c r="BK75" i="17"/>
  <c r="BI75" i="17"/>
  <c r="BH75" i="17"/>
  <c r="BF76" i="17"/>
  <c r="BE76" i="17"/>
  <c r="BC77" i="17"/>
  <c r="BB77" i="17"/>
  <c r="AZ77" i="17"/>
  <c r="AY77" i="17"/>
  <c r="AW77" i="17"/>
  <c r="AV77" i="17"/>
  <c r="AT77" i="17"/>
  <c r="AS77" i="17"/>
  <c r="AQ77" i="17"/>
  <c r="AP77" i="17"/>
  <c r="AN80" i="17"/>
  <c r="AM80" i="17"/>
  <c r="AK83" i="17"/>
  <c r="AJ83" i="17"/>
  <c r="AH83" i="17"/>
  <c r="AG83" i="17"/>
  <c r="AE83" i="17"/>
  <c r="AD83" i="17"/>
  <c r="AB83" i="17"/>
  <c r="AA83" i="17"/>
  <c r="CG67" i="17"/>
  <c r="CF67" i="17"/>
  <c r="CD67" i="17"/>
  <c r="CC67" i="17"/>
  <c r="CA68" i="17"/>
  <c r="BZ68" i="17"/>
  <c r="BX71" i="17"/>
  <c r="BW71" i="17"/>
  <c r="BR73" i="17"/>
  <c r="BQ73" i="17"/>
  <c r="BO74" i="17"/>
  <c r="BN74" i="17"/>
  <c r="BL74" i="17"/>
  <c r="BK74" i="17"/>
  <c r="BI74" i="17"/>
  <c r="BH74" i="17"/>
  <c r="BF75" i="17"/>
  <c r="BE75" i="17"/>
  <c r="BC76" i="17"/>
  <c r="BB76" i="17"/>
  <c r="AZ76" i="17"/>
  <c r="AY76" i="17"/>
  <c r="AW76" i="17"/>
  <c r="AV76" i="17"/>
  <c r="AT76" i="17"/>
  <c r="AS76" i="17"/>
  <c r="AQ76" i="17"/>
  <c r="AP76" i="17"/>
  <c r="AN79" i="17"/>
  <c r="AM79" i="17"/>
  <c r="AK82" i="17"/>
  <c r="AJ82" i="17"/>
  <c r="AH82" i="17"/>
  <c r="AG82" i="17"/>
  <c r="AE82" i="17"/>
  <c r="AD82" i="17"/>
  <c r="AB82" i="17"/>
  <c r="AA82" i="17"/>
  <c r="Y36" i="17"/>
  <c r="X36" i="17"/>
  <c r="V36" i="17"/>
  <c r="U36" i="17"/>
  <c r="S36" i="17"/>
  <c r="R36" i="17"/>
  <c r="P36" i="17"/>
  <c r="O36" i="17"/>
  <c r="M36" i="17"/>
  <c r="L36" i="17"/>
  <c r="J36" i="17"/>
  <c r="I36" i="17"/>
  <c r="CG6" i="17"/>
  <c r="CF6" i="17"/>
  <c r="CD6" i="17"/>
  <c r="CC6" i="17"/>
  <c r="CA7" i="17"/>
  <c r="BZ7" i="17"/>
  <c r="BO8" i="17"/>
  <c r="BN8" i="17"/>
  <c r="BL8" i="17"/>
  <c r="BK8" i="17"/>
  <c r="BI8" i="17"/>
  <c r="BH8" i="17"/>
  <c r="BF7" i="17"/>
  <c r="BE7" i="17"/>
  <c r="AZ8" i="17"/>
  <c r="AY8" i="17"/>
  <c r="AW8" i="17"/>
  <c r="AV8" i="17"/>
  <c r="AT8" i="17"/>
  <c r="AS8" i="17"/>
  <c r="AQ8" i="17"/>
  <c r="AP8" i="17"/>
  <c r="AK16" i="17"/>
  <c r="AJ16" i="17"/>
  <c r="AH16" i="17"/>
  <c r="AG16" i="17"/>
  <c r="AE16" i="17"/>
  <c r="AD16" i="17"/>
  <c r="AB16" i="17"/>
  <c r="AA16" i="17"/>
  <c r="Y14" i="17"/>
  <c r="X14" i="17"/>
  <c r="V14" i="17"/>
  <c r="U14" i="17"/>
  <c r="S14" i="17"/>
  <c r="R14" i="17"/>
  <c r="P14" i="17"/>
  <c r="O14" i="17"/>
  <c r="M14" i="17"/>
  <c r="L14" i="17"/>
  <c r="J14" i="17"/>
  <c r="I14" i="17"/>
  <c r="CG66" i="17"/>
  <c r="CF66" i="17"/>
  <c r="CD66" i="17"/>
  <c r="CC66" i="17"/>
  <c r="CA67" i="17"/>
  <c r="BZ67" i="17"/>
  <c r="BX70" i="17"/>
  <c r="BW70" i="17"/>
  <c r="BR72" i="17"/>
  <c r="BQ72" i="17"/>
  <c r="BO73" i="17"/>
  <c r="BN73" i="17"/>
  <c r="BL73" i="17"/>
  <c r="BK73" i="17"/>
  <c r="BI73" i="17"/>
  <c r="BH73" i="17"/>
  <c r="BF74" i="17"/>
  <c r="BE74" i="17"/>
  <c r="BC75" i="17"/>
  <c r="BB75" i="17"/>
  <c r="AZ75" i="17"/>
  <c r="AY75" i="17"/>
  <c r="AW75" i="17"/>
  <c r="AV75" i="17"/>
  <c r="AT75" i="17"/>
  <c r="AS75" i="17"/>
  <c r="AQ75" i="17"/>
  <c r="AP75" i="17"/>
  <c r="AN78" i="17"/>
  <c r="AM78" i="17"/>
  <c r="AK81" i="17"/>
  <c r="AJ81" i="17"/>
  <c r="AH81" i="17"/>
  <c r="AG81" i="17"/>
  <c r="AE81" i="17"/>
  <c r="AD81" i="17"/>
  <c r="AB81" i="17"/>
  <c r="AA81" i="17"/>
  <c r="Y85" i="17"/>
  <c r="X85" i="17"/>
  <c r="V85" i="17"/>
  <c r="U85" i="17"/>
  <c r="S85" i="17"/>
  <c r="R85" i="17"/>
  <c r="P85" i="17"/>
  <c r="O85" i="17"/>
  <c r="M85" i="17"/>
  <c r="L85" i="17"/>
  <c r="J85" i="17"/>
  <c r="I85" i="17"/>
  <c r="CG65" i="17"/>
  <c r="CF65" i="17"/>
  <c r="CD65" i="17"/>
  <c r="CC65" i="17"/>
  <c r="CA66" i="17"/>
  <c r="BZ66" i="17"/>
  <c r="BX69" i="17"/>
  <c r="BW69" i="17"/>
  <c r="BR71" i="17"/>
  <c r="BQ71" i="17"/>
  <c r="BO72" i="17"/>
  <c r="BN72" i="17"/>
  <c r="BL72" i="17"/>
  <c r="BK72" i="17"/>
  <c r="BI72" i="17"/>
  <c r="BH72" i="17"/>
  <c r="BF73" i="17"/>
  <c r="BE73" i="17"/>
  <c r="BC74" i="17"/>
  <c r="BB74" i="17"/>
  <c r="AZ74" i="17"/>
  <c r="AY74" i="17"/>
  <c r="AW74" i="17"/>
  <c r="AV74" i="17"/>
  <c r="AT74" i="17"/>
  <c r="AS74" i="17"/>
  <c r="AQ74" i="17"/>
  <c r="AP74" i="17"/>
  <c r="AN77" i="17"/>
  <c r="AM77" i="17"/>
  <c r="AK80" i="17"/>
  <c r="AJ80" i="17"/>
  <c r="AH80" i="17"/>
  <c r="AG80" i="17"/>
  <c r="AE80" i="17"/>
  <c r="AD80" i="17"/>
  <c r="AB80" i="17"/>
  <c r="AA80" i="17"/>
  <c r="Y84" i="17"/>
  <c r="X84" i="17"/>
  <c r="V84" i="17"/>
  <c r="U84" i="17"/>
  <c r="S84" i="17"/>
  <c r="R84" i="17"/>
  <c r="P84" i="17"/>
  <c r="O84" i="17"/>
  <c r="M84" i="17"/>
  <c r="L84" i="17"/>
  <c r="J84" i="17"/>
  <c r="I84" i="17"/>
  <c r="CG64" i="17"/>
  <c r="CF64" i="17"/>
  <c r="CD64" i="17"/>
  <c r="CC64" i="17"/>
  <c r="CA65" i="17"/>
  <c r="BZ65" i="17"/>
  <c r="BX68" i="17"/>
  <c r="BW68" i="17"/>
  <c r="BR70" i="17"/>
  <c r="BQ70" i="17"/>
  <c r="BO71" i="17"/>
  <c r="BN71" i="17"/>
  <c r="BL71" i="17"/>
  <c r="BK71" i="17"/>
  <c r="BI71" i="17"/>
  <c r="BH71" i="17"/>
  <c r="BF72" i="17"/>
  <c r="BE72" i="17"/>
  <c r="BC73" i="17"/>
  <c r="BB73" i="17"/>
  <c r="AZ73" i="17"/>
  <c r="AY73" i="17"/>
  <c r="AW73" i="17"/>
  <c r="AV73" i="17"/>
  <c r="AT73" i="17"/>
  <c r="AS73" i="17"/>
  <c r="AQ73" i="17"/>
  <c r="AP73" i="17"/>
  <c r="AN76" i="17"/>
  <c r="AM76" i="17"/>
  <c r="AK79" i="17"/>
  <c r="AJ79" i="17"/>
  <c r="AH79" i="17"/>
  <c r="AG79" i="17"/>
  <c r="AE79" i="17"/>
  <c r="AD79" i="17"/>
  <c r="AB79" i="17"/>
  <c r="AA79" i="17"/>
  <c r="Y83" i="17"/>
  <c r="X83" i="17"/>
  <c r="V83" i="17"/>
  <c r="U83" i="17"/>
  <c r="S83" i="17"/>
  <c r="R83" i="17"/>
  <c r="P83" i="17"/>
  <c r="O83" i="17"/>
  <c r="M83" i="17"/>
  <c r="L83" i="17"/>
  <c r="J83" i="17"/>
  <c r="I83" i="17"/>
  <c r="CG63" i="17"/>
  <c r="CF63" i="17"/>
  <c r="CD63" i="17"/>
  <c r="CC63" i="17"/>
  <c r="CA64" i="17"/>
  <c r="BZ64" i="17"/>
  <c r="BX67" i="17"/>
  <c r="BW67" i="17"/>
  <c r="BR69" i="17"/>
  <c r="BQ69" i="17"/>
  <c r="BO70" i="17"/>
  <c r="BN70" i="17"/>
  <c r="BL70" i="17"/>
  <c r="BK70" i="17"/>
  <c r="BI70" i="17"/>
  <c r="BH70" i="17"/>
  <c r="BF71" i="17"/>
  <c r="BE71" i="17"/>
  <c r="BC72" i="17"/>
  <c r="BB72" i="17"/>
  <c r="AZ72" i="17"/>
  <c r="AY72" i="17"/>
  <c r="AW72" i="17"/>
  <c r="AV72" i="17"/>
  <c r="AT72" i="17"/>
  <c r="AS72" i="17"/>
  <c r="AQ72" i="17"/>
  <c r="AP72" i="17"/>
  <c r="AN75" i="17"/>
  <c r="AM75" i="17"/>
  <c r="AK78" i="17"/>
  <c r="AJ78" i="17"/>
  <c r="AH78" i="17"/>
  <c r="AG78" i="17"/>
  <c r="AE78" i="17"/>
  <c r="AD78" i="17"/>
  <c r="AB78" i="17"/>
  <c r="AA78" i="17"/>
  <c r="Y82" i="17"/>
  <c r="X82" i="17"/>
  <c r="V82" i="17"/>
  <c r="U82" i="17"/>
  <c r="S82" i="17"/>
  <c r="R82" i="17"/>
  <c r="P82" i="17"/>
  <c r="O82" i="17"/>
  <c r="M82" i="17"/>
  <c r="L82" i="17"/>
  <c r="J82" i="17"/>
  <c r="I82" i="17"/>
  <c r="CG62" i="17"/>
  <c r="CF62" i="17"/>
  <c r="CD62" i="17"/>
  <c r="CC62" i="17"/>
  <c r="CA63" i="17"/>
  <c r="BZ63" i="17"/>
  <c r="BX66" i="17"/>
  <c r="BW66" i="17"/>
  <c r="BR68" i="17"/>
  <c r="BQ68" i="17"/>
  <c r="BO69" i="17"/>
  <c r="BN69" i="17"/>
  <c r="BL69" i="17"/>
  <c r="BK69" i="17"/>
  <c r="BI69" i="17"/>
  <c r="BH69" i="17"/>
  <c r="BF70" i="17"/>
  <c r="BE70" i="17"/>
  <c r="BC71" i="17"/>
  <c r="BB71" i="17"/>
  <c r="AZ71" i="17"/>
  <c r="AY71" i="17"/>
  <c r="AW71" i="17"/>
  <c r="AV71" i="17"/>
  <c r="AT71" i="17"/>
  <c r="AS71" i="17"/>
  <c r="AQ71" i="17"/>
  <c r="AP71" i="17"/>
  <c r="AN74" i="17"/>
  <c r="AM74" i="17"/>
  <c r="AK77" i="17"/>
  <c r="AJ77" i="17"/>
  <c r="AH77" i="17"/>
  <c r="AG77" i="17"/>
  <c r="AE77" i="17"/>
  <c r="AD77" i="17"/>
  <c r="AB77" i="17"/>
  <c r="AA77" i="17"/>
  <c r="Y81" i="17"/>
  <c r="X81" i="17"/>
  <c r="V81" i="17"/>
  <c r="U81" i="17"/>
  <c r="S81" i="17"/>
  <c r="R81" i="17"/>
  <c r="P81" i="17"/>
  <c r="O81" i="17"/>
  <c r="M81" i="17"/>
  <c r="L81" i="17"/>
  <c r="J81" i="17"/>
  <c r="I81" i="17"/>
  <c r="CG61" i="17"/>
  <c r="CF61" i="17"/>
  <c r="CD61" i="17"/>
  <c r="CC61" i="17"/>
  <c r="CA62" i="17"/>
  <c r="BZ62" i="17"/>
  <c r="BX65" i="17"/>
  <c r="BW65" i="17"/>
  <c r="BR67" i="17"/>
  <c r="BQ67" i="17"/>
  <c r="BO68" i="17"/>
  <c r="BN68" i="17"/>
  <c r="BL68" i="17"/>
  <c r="BK68" i="17"/>
  <c r="BI68" i="17"/>
  <c r="BH68" i="17"/>
  <c r="BF69" i="17"/>
  <c r="BE69" i="17"/>
  <c r="BC70" i="17"/>
  <c r="BB70" i="17"/>
  <c r="AZ70" i="17"/>
  <c r="AY70" i="17"/>
  <c r="AW70" i="17"/>
  <c r="AV70" i="17"/>
  <c r="AT70" i="17"/>
  <c r="AS70" i="17"/>
  <c r="AQ70" i="17"/>
  <c r="AP70" i="17"/>
  <c r="AN73" i="17"/>
  <c r="AM73" i="17"/>
  <c r="AK76" i="17"/>
  <c r="AJ76" i="17"/>
  <c r="AH76" i="17"/>
  <c r="AG76" i="17"/>
  <c r="AE76" i="17"/>
  <c r="AD76" i="17"/>
  <c r="AB76" i="17"/>
  <c r="AA76" i="17"/>
  <c r="Y80" i="17"/>
  <c r="X80" i="17"/>
  <c r="V80" i="17"/>
  <c r="U80" i="17"/>
  <c r="S80" i="17"/>
  <c r="R80" i="17"/>
  <c r="P80" i="17"/>
  <c r="O80" i="17"/>
  <c r="M80" i="17"/>
  <c r="L80" i="17"/>
  <c r="J80" i="17"/>
  <c r="I80" i="17"/>
  <c r="CG60" i="17"/>
  <c r="CF60" i="17"/>
  <c r="CD60" i="17"/>
  <c r="CC60" i="17"/>
  <c r="CA61" i="17"/>
  <c r="BZ61" i="17"/>
  <c r="BX64" i="17"/>
  <c r="BW64" i="17"/>
  <c r="BR66" i="17"/>
  <c r="BQ66" i="17"/>
  <c r="BO67" i="17"/>
  <c r="BN67" i="17"/>
  <c r="BL67" i="17"/>
  <c r="BK67" i="17"/>
  <c r="BI67" i="17"/>
  <c r="BH67" i="17"/>
  <c r="BF68" i="17"/>
  <c r="BE68" i="17"/>
  <c r="BC69" i="17"/>
  <c r="BB69" i="17"/>
  <c r="AZ69" i="17"/>
  <c r="AY69" i="17"/>
  <c r="AW69" i="17"/>
  <c r="AV69" i="17"/>
  <c r="AT69" i="17"/>
  <c r="AS69" i="17"/>
  <c r="AQ69" i="17"/>
  <c r="AP69" i="17"/>
  <c r="AN72" i="17"/>
  <c r="AM72" i="17"/>
  <c r="AK75" i="17"/>
  <c r="AJ75" i="17"/>
  <c r="AH75" i="17"/>
  <c r="AG75" i="17"/>
  <c r="AE75" i="17"/>
  <c r="AD75" i="17"/>
  <c r="AB75" i="17"/>
  <c r="AA75" i="17"/>
  <c r="Y79" i="17"/>
  <c r="X79" i="17"/>
  <c r="V79" i="17"/>
  <c r="U79" i="17"/>
  <c r="S79" i="17"/>
  <c r="R79" i="17"/>
  <c r="P79" i="17"/>
  <c r="O79" i="17"/>
  <c r="M79" i="17"/>
  <c r="L79" i="17"/>
  <c r="J79" i="17"/>
  <c r="I79" i="17"/>
  <c r="CG59" i="17"/>
  <c r="CF59" i="17"/>
  <c r="CD59" i="17"/>
  <c r="CC59" i="17"/>
  <c r="CA60" i="17"/>
  <c r="BZ60" i="17"/>
  <c r="BX63" i="17"/>
  <c r="BW63" i="17"/>
  <c r="BR65" i="17"/>
  <c r="BQ65" i="17"/>
  <c r="BO66" i="17"/>
  <c r="BN66" i="17"/>
  <c r="BL66" i="17"/>
  <c r="BK66" i="17"/>
  <c r="BI66" i="17"/>
  <c r="BH66" i="17"/>
  <c r="BF67" i="17"/>
  <c r="BE67" i="17"/>
  <c r="BC68" i="17"/>
  <c r="BB68" i="17"/>
  <c r="AZ68" i="17"/>
  <c r="AY68" i="17"/>
  <c r="AW68" i="17"/>
  <c r="AV68" i="17"/>
  <c r="AT68" i="17"/>
  <c r="AS68" i="17"/>
  <c r="AQ68" i="17"/>
  <c r="AP68" i="17"/>
  <c r="AN71" i="17"/>
  <c r="AM71" i="17"/>
  <c r="AK74" i="17"/>
  <c r="AJ74" i="17"/>
  <c r="AH74" i="17"/>
  <c r="AG74" i="17"/>
  <c r="AE74" i="17"/>
  <c r="AD74" i="17"/>
  <c r="AB74" i="17"/>
  <c r="AA74" i="17"/>
  <c r="Y78" i="17"/>
  <c r="X78" i="17"/>
  <c r="V78" i="17"/>
  <c r="U78" i="17"/>
  <c r="S78" i="17"/>
  <c r="R78" i="17"/>
  <c r="P78" i="17"/>
  <c r="O78" i="17"/>
  <c r="M78" i="17"/>
  <c r="L78" i="17"/>
  <c r="J78" i="17"/>
  <c r="I78" i="17"/>
  <c r="CG58" i="17"/>
  <c r="CF58" i="17"/>
  <c r="CD58" i="17"/>
  <c r="CC58" i="17"/>
  <c r="CA59" i="17"/>
  <c r="BZ59" i="17"/>
  <c r="BX62" i="17"/>
  <c r="BW62" i="17"/>
  <c r="BR64" i="17"/>
  <c r="BQ64" i="17"/>
  <c r="BO65" i="17"/>
  <c r="BN65" i="17"/>
  <c r="BL65" i="17"/>
  <c r="BK65" i="17"/>
  <c r="BI65" i="17"/>
  <c r="BH65" i="17"/>
  <c r="BF66" i="17"/>
  <c r="BE66" i="17"/>
  <c r="BC67" i="17"/>
  <c r="BB67" i="17"/>
  <c r="AZ67" i="17"/>
  <c r="AY67" i="17"/>
  <c r="AW67" i="17"/>
  <c r="AV67" i="17"/>
  <c r="AT67" i="17"/>
  <c r="AS67" i="17"/>
  <c r="AQ67" i="17"/>
  <c r="AP67" i="17"/>
  <c r="AN70" i="17"/>
  <c r="AM70" i="17"/>
  <c r="AK73" i="17"/>
  <c r="AJ73" i="17"/>
  <c r="AH73" i="17"/>
  <c r="AG73" i="17"/>
  <c r="AE73" i="17"/>
  <c r="AD73" i="17"/>
  <c r="AB73" i="17"/>
  <c r="AA73" i="17"/>
  <c r="Y77" i="17"/>
  <c r="X77" i="17"/>
  <c r="V77" i="17"/>
  <c r="U77" i="17"/>
  <c r="S77" i="17"/>
  <c r="R77" i="17"/>
  <c r="P77" i="17"/>
  <c r="O77" i="17"/>
  <c r="M77" i="17"/>
  <c r="L77" i="17"/>
  <c r="J77" i="17"/>
  <c r="I77" i="17"/>
  <c r="CG57" i="17"/>
  <c r="CF57" i="17"/>
  <c r="CD57" i="17"/>
  <c r="CC57" i="17"/>
  <c r="CA58" i="17"/>
  <c r="BZ58" i="17"/>
  <c r="BX61" i="17"/>
  <c r="BW61" i="17"/>
  <c r="BR63" i="17"/>
  <c r="BQ63" i="17"/>
  <c r="BO64" i="17"/>
  <c r="BN64" i="17"/>
  <c r="BL64" i="17"/>
  <c r="BK64" i="17"/>
  <c r="BI64" i="17"/>
  <c r="BH64" i="17"/>
  <c r="BF65" i="17"/>
  <c r="BE65" i="17"/>
  <c r="BC66" i="17"/>
  <c r="BB66" i="17"/>
  <c r="AZ66" i="17"/>
  <c r="AY66" i="17"/>
  <c r="AW66" i="17"/>
  <c r="AV66" i="17"/>
  <c r="AT66" i="17"/>
  <c r="AS66" i="17"/>
  <c r="AQ66" i="17"/>
  <c r="AP66" i="17"/>
  <c r="AN69" i="17"/>
  <c r="AM69" i="17"/>
  <c r="AK72" i="17"/>
  <c r="AJ72" i="17"/>
  <c r="AH72" i="17"/>
  <c r="AG72" i="17"/>
  <c r="AE72" i="17"/>
  <c r="AD72" i="17"/>
  <c r="AB72" i="17"/>
  <c r="AA72" i="17"/>
  <c r="Y76" i="17"/>
  <c r="X76" i="17"/>
  <c r="V76" i="17"/>
  <c r="U76" i="17"/>
  <c r="S76" i="17"/>
  <c r="R76" i="17"/>
  <c r="P76" i="17"/>
  <c r="O76" i="17"/>
  <c r="M76" i="17"/>
  <c r="L76" i="17"/>
  <c r="J76" i="17"/>
  <c r="I76" i="17"/>
  <c r="CG56" i="17"/>
  <c r="CF56" i="17"/>
  <c r="CD56" i="17"/>
  <c r="CC56" i="17"/>
  <c r="CA57" i="17"/>
  <c r="BZ57" i="17"/>
  <c r="BX60" i="17"/>
  <c r="BW60" i="17"/>
  <c r="BR62" i="17"/>
  <c r="BQ62" i="17"/>
  <c r="BO63" i="17"/>
  <c r="BN63" i="17"/>
  <c r="BL63" i="17"/>
  <c r="BK63" i="17"/>
  <c r="BI63" i="17"/>
  <c r="BH63" i="17"/>
  <c r="BF64" i="17"/>
  <c r="BE64" i="17"/>
  <c r="BC65" i="17"/>
  <c r="BB65" i="17"/>
  <c r="AZ65" i="17"/>
  <c r="AY65" i="17"/>
  <c r="AW65" i="17"/>
  <c r="AV65" i="17"/>
  <c r="AT65" i="17"/>
  <c r="AS65" i="17"/>
  <c r="AQ65" i="17"/>
  <c r="AP65" i="17"/>
  <c r="AN68" i="17"/>
  <c r="AM68" i="17"/>
  <c r="AK71" i="17"/>
  <c r="AJ71" i="17"/>
  <c r="AH71" i="17"/>
  <c r="AG71" i="17"/>
  <c r="AE71" i="17"/>
  <c r="AD71" i="17"/>
  <c r="AB71" i="17"/>
  <c r="AA71" i="17"/>
  <c r="Y75" i="17"/>
  <c r="X75" i="17"/>
  <c r="V75" i="17"/>
  <c r="U75" i="17"/>
  <c r="S75" i="17"/>
  <c r="R75" i="17"/>
  <c r="P75" i="17"/>
  <c r="O75" i="17"/>
  <c r="M75" i="17"/>
  <c r="L75" i="17"/>
  <c r="J75" i="17"/>
  <c r="I75" i="17"/>
  <c r="CG55" i="17"/>
  <c r="CF55" i="17"/>
  <c r="CD55" i="17"/>
  <c r="CC55" i="17"/>
  <c r="CA56" i="17"/>
  <c r="BZ56" i="17"/>
  <c r="BX59" i="17"/>
  <c r="BW59" i="17"/>
  <c r="BR61" i="17"/>
  <c r="BQ61" i="17"/>
  <c r="BO62" i="17"/>
  <c r="BN62" i="17"/>
  <c r="BL62" i="17"/>
  <c r="BK62" i="17"/>
  <c r="BI62" i="17"/>
  <c r="BH62" i="17"/>
  <c r="BF63" i="17"/>
  <c r="BE63" i="17"/>
  <c r="BC64" i="17"/>
  <c r="BB64" i="17"/>
  <c r="AZ64" i="17"/>
  <c r="AY64" i="17"/>
  <c r="AW64" i="17"/>
  <c r="AV64" i="17"/>
  <c r="AT64" i="17"/>
  <c r="AS64" i="17"/>
  <c r="AQ64" i="17"/>
  <c r="AP64" i="17"/>
  <c r="AN67" i="17"/>
  <c r="AM67" i="17"/>
  <c r="AK70" i="17"/>
  <c r="AJ70" i="17"/>
  <c r="AH70" i="17"/>
  <c r="AG70" i="17"/>
  <c r="AE70" i="17"/>
  <c r="AD70" i="17"/>
  <c r="AB70" i="17"/>
  <c r="AA70" i="17"/>
  <c r="Y74" i="17"/>
  <c r="X74" i="17"/>
  <c r="V74" i="17"/>
  <c r="U74" i="17"/>
  <c r="S74" i="17"/>
  <c r="R74" i="17"/>
  <c r="P74" i="17"/>
  <c r="O74" i="17"/>
  <c r="M74" i="17"/>
  <c r="L74" i="17"/>
  <c r="J74" i="17"/>
  <c r="I74" i="17"/>
  <c r="CG54" i="17"/>
  <c r="CF54" i="17"/>
  <c r="CD54" i="17"/>
  <c r="CC54" i="17"/>
  <c r="CA55" i="17"/>
  <c r="BZ55" i="17"/>
  <c r="BX58" i="17"/>
  <c r="BW58" i="17"/>
  <c r="BR60" i="17"/>
  <c r="BQ60" i="17"/>
  <c r="BO61" i="17"/>
  <c r="BN61" i="17"/>
  <c r="BL61" i="17"/>
  <c r="BK61" i="17"/>
  <c r="BI61" i="17"/>
  <c r="BH61" i="17"/>
  <c r="BF62" i="17"/>
  <c r="BE62" i="17"/>
  <c r="BC63" i="17"/>
  <c r="BB63" i="17"/>
  <c r="AZ63" i="17"/>
  <c r="AY63" i="17"/>
  <c r="AW63" i="17"/>
  <c r="AV63" i="17"/>
  <c r="AT63" i="17"/>
  <c r="AS63" i="17"/>
  <c r="AQ63" i="17"/>
  <c r="AP63" i="17"/>
  <c r="AN66" i="17"/>
  <c r="AM66" i="17"/>
  <c r="AK69" i="17"/>
  <c r="AJ69" i="17"/>
  <c r="AH69" i="17"/>
  <c r="AG69" i="17"/>
  <c r="AE69" i="17"/>
  <c r="AD69" i="17"/>
  <c r="AB69" i="17"/>
  <c r="AA69" i="17"/>
  <c r="Y73" i="17"/>
  <c r="X73" i="17"/>
  <c r="V73" i="17"/>
  <c r="U73" i="17"/>
  <c r="S73" i="17"/>
  <c r="R73" i="17"/>
  <c r="P73" i="17"/>
  <c r="O73" i="17"/>
  <c r="M73" i="17"/>
  <c r="L73" i="17"/>
  <c r="J73" i="17"/>
  <c r="I73" i="17"/>
  <c r="CG53" i="17"/>
  <c r="CF53" i="17"/>
  <c r="CD53" i="17"/>
  <c r="CC53" i="17"/>
  <c r="CA54" i="17"/>
  <c r="BZ54" i="17"/>
  <c r="BX57" i="17"/>
  <c r="BW57" i="17"/>
  <c r="BR59" i="17"/>
  <c r="BQ59" i="17"/>
  <c r="BO60" i="17"/>
  <c r="BN60" i="17"/>
  <c r="BL60" i="17"/>
  <c r="BK60" i="17"/>
  <c r="BI60" i="17"/>
  <c r="BH60" i="17"/>
  <c r="BF61" i="17"/>
  <c r="BE61" i="17"/>
  <c r="BC62" i="17"/>
  <c r="BB62" i="17"/>
  <c r="AZ62" i="17"/>
  <c r="AY62" i="17"/>
  <c r="AW62" i="17"/>
  <c r="AV62" i="17"/>
  <c r="AT62" i="17"/>
  <c r="AS62" i="17"/>
  <c r="AQ62" i="17"/>
  <c r="AP62" i="17"/>
  <c r="AN65" i="17"/>
  <c r="AM65" i="17"/>
  <c r="AK68" i="17"/>
  <c r="AJ68" i="17"/>
  <c r="AH68" i="17"/>
  <c r="AG68" i="17"/>
  <c r="AE68" i="17"/>
  <c r="AD68" i="17"/>
  <c r="AB68" i="17"/>
  <c r="AA68" i="17"/>
  <c r="Y72" i="17"/>
  <c r="X72" i="17"/>
  <c r="V72" i="17"/>
  <c r="U72" i="17"/>
  <c r="S72" i="17"/>
  <c r="R72" i="17"/>
  <c r="P72" i="17"/>
  <c r="O72" i="17"/>
  <c r="M72" i="17"/>
  <c r="L72" i="17"/>
  <c r="J72" i="17"/>
  <c r="I72" i="17"/>
  <c r="CG14" i="17"/>
  <c r="CF14" i="17"/>
  <c r="CD14" i="17"/>
  <c r="CC14" i="17"/>
  <c r="CA14" i="17"/>
  <c r="BZ14" i="17"/>
  <c r="BX16" i="17"/>
  <c r="BW16" i="17"/>
  <c r="BR15" i="17"/>
  <c r="BQ15" i="17"/>
  <c r="BO6" i="17"/>
  <c r="BN6" i="17"/>
  <c r="BL6" i="17"/>
  <c r="BK6" i="17"/>
  <c r="BI6" i="17"/>
  <c r="BH6" i="17"/>
  <c r="BF11" i="17"/>
  <c r="BE11" i="17"/>
  <c r="BC28" i="17"/>
  <c r="BB28" i="17"/>
  <c r="AZ11" i="17"/>
  <c r="AY11" i="17"/>
  <c r="AW11" i="17"/>
  <c r="AV11" i="17"/>
  <c r="AT11" i="17"/>
  <c r="AS11" i="17"/>
  <c r="AQ11" i="17"/>
  <c r="AP11" i="17"/>
  <c r="AN14" i="17"/>
  <c r="AM14" i="17"/>
  <c r="AK18" i="17"/>
  <c r="AJ18" i="17"/>
  <c r="AH18" i="17"/>
  <c r="AG18" i="17"/>
  <c r="AE18" i="17"/>
  <c r="AD18" i="17"/>
  <c r="AB18" i="17"/>
  <c r="AA18" i="17"/>
  <c r="Y22" i="17"/>
  <c r="X22" i="17"/>
  <c r="V22" i="17"/>
  <c r="U22" i="17"/>
  <c r="S22" i="17"/>
  <c r="R22" i="17"/>
  <c r="P22" i="17"/>
  <c r="O22" i="17"/>
  <c r="M22" i="17"/>
  <c r="L22" i="17"/>
  <c r="J22" i="17"/>
  <c r="I22" i="17"/>
  <c r="CG15" i="17"/>
  <c r="CF15" i="17"/>
  <c r="CD15" i="17"/>
  <c r="CC15" i="17"/>
  <c r="CA15" i="17"/>
  <c r="BZ15" i="17"/>
  <c r="BX15" i="17"/>
  <c r="BW15" i="17"/>
  <c r="BR16" i="17"/>
  <c r="BQ16" i="17"/>
  <c r="BO11" i="17"/>
  <c r="BN11" i="17"/>
  <c r="BL11" i="17"/>
  <c r="BK11" i="17"/>
  <c r="BI11" i="17"/>
  <c r="BH11" i="17"/>
  <c r="BF14" i="17"/>
  <c r="BE14" i="17"/>
  <c r="BC11" i="17"/>
  <c r="BB11" i="17"/>
  <c r="AZ14" i="17"/>
  <c r="AY14" i="17"/>
  <c r="AW14" i="17"/>
  <c r="AV14" i="17"/>
  <c r="AT14" i="17"/>
  <c r="AS14" i="17"/>
  <c r="AQ14" i="17"/>
  <c r="AP14" i="17"/>
  <c r="AN19" i="17"/>
  <c r="AM19" i="17"/>
  <c r="Y30" i="17"/>
  <c r="X30" i="17"/>
  <c r="V30" i="17"/>
  <c r="U30" i="17"/>
  <c r="S30" i="17"/>
  <c r="R30" i="17"/>
  <c r="P30" i="17"/>
  <c r="O30" i="17"/>
  <c r="M30" i="17"/>
  <c r="L30" i="17"/>
  <c r="J30" i="17"/>
  <c r="I30" i="17"/>
  <c r="CG52" i="17"/>
  <c r="CF52" i="17"/>
  <c r="CD52" i="17"/>
  <c r="CC52" i="17"/>
  <c r="CA53" i="17"/>
  <c r="BZ53" i="17"/>
  <c r="BX56" i="17"/>
  <c r="BW56" i="17"/>
  <c r="BR58" i="17"/>
  <c r="BQ58" i="17"/>
  <c r="BO59" i="17"/>
  <c r="BN59" i="17"/>
  <c r="BL59" i="17"/>
  <c r="BK59" i="17"/>
  <c r="BI59" i="17"/>
  <c r="BH59" i="17"/>
  <c r="BF60" i="17"/>
  <c r="BE60" i="17"/>
  <c r="BC61" i="17"/>
  <c r="BB61" i="17"/>
  <c r="AZ61" i="17"/>
  <c r="AY61" i="17"/>
  <c r="AW61" i="17"/>
  <c r="AV61" i="17"/>
  <c r="AT61" i="17"/>
  <c r="AS61" i="17"/>
  <c r="AQ61" i="17"/>
  <c r="AP61" i="17"/>
  <c r="AN64" i="17"/>
  <c r="AM64" i="17"/>
  <c r="AK67" i="17"/>
  <c r="AJ67" i="17"/>
  <c r="AH67" i="17"/>
  <c r="AG67" i="17"/>
  <c r="AE67" i="17"/>
  <c r="AD67" i="17"/>
  <c r="AB67" i="17"/>
  <c r="AA67" i="17"/>
  <c r="Y71" i="17"/>
  <c r="X71" i="17"/>
  <c r="V71" i="17"/>
  <c r="U71" i="17"/>
  <c r="S71" i="17"/>
  <c r="R71" i="17"/>
  <c r="P71" i="17"/>
  <c r="O71" i="17"/>
  <c r="M71" i="17"/>
  <c r="L71" i="17"/>
  <c r="J71" i="17"/>
  <c r="I71" i="17"/>
  <c r="BF9" i="17"/>
  <c r="BE9" i="17"/>
  <c r="BC7" i="17"/>
  <c r="BB7" i="17"/>
  <c r="AN9" i="17"/>
  <c r="AM9" i="17"/>
  <c r="AK28" i="17"/>
  <c r="AJ28" i="17"/>
  <c r="AH28" i="17"/>
  <c r="AG28" i="17"/>
  <c r="AE28" i="17"/>
  <c r="AD28" i="17"/>
  <c r="AB28" i="17"/>
  <c r="AA28" i="17"/>
  <c r="Y16" i="17"/>
  <c r="X16" i="17"/>
  <c r="V16" i="17"/>
  <c r="U16" i="17"/>
  <c r="S16" i="17"/>
  <c r="R16" i="17"/>
  <c r="P16" i="17"/>
  <c r="O16" i="17"/>
  <c r="M16" i="17"/>
  <c r="L16" i="17"/>
  <c r="J16" i="17"/>
  <c r="I16" i="17"/>
  <c r="CG51" i="17"/>
  <c r="CF51" i="17"/>
  <c r="CD51" i="17"/>
  <c r="CC51" i="17"/>
  <c r="CA52" i="17"/>
  <c r="BZ52" i="17"/>
  <c r="BX55" i="17"/>
  <c r="BW55" i="17"/>
  <c r="BR57" i="17"/>
  <c r="BQ57" i="17"/>
  <c r="BO58" i="17"/>
  <c r="BN58" i="17"/>
  <c r="BL58" i="17"/>
  <c r="BK58" i="17"/>
  <c r="BI58" i="17"/>
  <c r="BH58" i="17"/>
  <c r="BF59" i="17"/>
  <c r="BE59" i="17"/>
  <c r="BC60" i="17"/>
  <c r="BB60" i="17"/>
  <c r="AZ60" i="17"/>
  <c r="AY60" i="17"/>
  <c r="AW60" i="17"/>
  <c r="AV60" i="17"/>
  <c r="AT60" i="17"/>
  <c r="AS60" i="17"/>
  <c r="AQ60" i="17"/>
  <c r="AP60" i="17"/>
  <c r="AN63" i="17"/>
  <c r="AM63" i="17"/>
  <c r="AK66" i="17"/>
  <c r="AJ66" i="17"/>
  <c r="AH66" i="17"/>
  <c r="AG66" i="17"/>
  <c r="AE66" i="17"/>
  <c r="AD66" i="17"/>
  <c r="AB66" i="17"/>
  <c r="AA66" i="17"/>
  <c r="Y70" i="17"/>
  <c r="X70" i="17"/>
  <c r="V70" i="17"/>
  <c r="U70" i="17"/>
  <c r="S70" i="17"/>
  <c r="R70" i="17"/>
  <c r="P70" i="17"/>
  <c r="O70" i="17"/>
  <c r="M70" i="17"/>
  <c r="L70" i="17"/>
  <c r="J70" i="17"/>
  <c r="I70" i="17"/>
  <c r="CG50" i="17"/>
  <c r="CF50" i="17"/>
  <c r="CD50" i="17"/>
  <c r="CC50" i="17"/>
  <c r="CA23" i="17"/>
  <c r="BZ23" i="17"/>
  <c r="BX54" i="17"/>
  <c r="BW54" i="17"/>
  <c r="BR56" i="17"/>
  <c r="BQ56" i="17"/>
  <c r="BO57" i="17"/>
  <c r="BN57" i="17"/>
  <c r="BL57" i="17"/>
  <c r="BK57" i="17"/>
  <c r="BI57" i="17"/>
  <c r="BH57" i="17"/>
  <c r="BF58" i="17"/>
  <c r="BE58" i="17"/>
  <c r="BC59" i="17"/>
  <c r="BB59" i="17"/>
  <c r="AZ59" i="17"/>
  <c r="AY59" i="17"/>
  <c r="AW59" i="17"/>
  <c r="AV59" i="17"/>
  <c r="AT59" i="17"/>
  <c r="AS59" i="17"/>
  <c r="AQ59" i="17"/>
  <c r="AP59" i="17"/>
  <c r="AN62" i="17"/>
  <c r="AM62" i="17"/>
  <c r="AK65" i="17"/>
  <c r="AJ65" i="17"/>
  <c r="AH65" i="17"/>
  <c r="AG65" i="17"/>
  <c r="AE65" i="17"/>
  <c r="AD65" i="17"/>
  <c r="AB65" i="17"/>
  <c r="AA65" i="17"/>
  <c r="Y69" i="17"/>
  <c r="X69" i="17"/>
  <c r="V69" i="17"/>
  <c r="U69" i="17"/>
  <c r="S69" i="17"/>
  <c r="R69" i="17"/>
  <c r="P69" i="17"/>
  <c r="O69" i="17"/>
  <c r="M69" i="17"/>
  <c r="L69" i="17"/>
  <c r="J69" i="17"/>
  <c r="I69" i="17"/>
  <c r="CG49" i="17"/>
  <c r="CF49" i="17"/>
  <c r="CD49" i="17"/>
  <c r="CC49" i="17"/>
  <c r="CA51" i="17"/>
  <c r="BZ51" i="17"/>
  <c r="BX53" i="17"/>
  <c r="BW53" i="17"/>
  <c r="BR55" i="17"/>
  <c r="BQ55" i="17"/>
  <c r="BO56" i="17"/>
  <c r="BN56" i="17"/>
  <c r="BL56" i="17"/>
  <c r="BK56" i="17"/>
  <c r="BI56" i="17"/>
  <c r="BH56" i="17"/>
  <c r="BF57" i="17"/>
  <c r="BE57" i="17"/>
  <c r="BC58" i="17"/>
  <c r="BB58" i="17"/>
  <c r="AZ58" i="17"/>
  <c r="AY58" i="17"/>
  <c r="AW58" i="17"/>
  <c r="AV58" i="17"/>
  <c r="AT58" i="17"/>
  <c r="AS58" i="17"/>
  <c r="AQ58" i="17"/>
  <c r="AP58" i="17"/>
  <c r="AN61" i="17"/>
  <c r="AM61" i="17"/>
  <c r="AK64" i="17"/>
  <c r="AJ64" i="17"/>
  <c r="AH64" i="17"/>
  <c r="AG64" i="17"/>
  <c r="AE64" i="17"/>
  <c r="AD64" i="17"/>
  <c r="AB64" i="17"/>
  <c r="AA64" i="17"/>
  <c r="Y68" i="17"/>
  <c r="X68" i="17"/>
  <c r="V68" i="17"/>
  <c r="U68" i="17"/>
  <c r="S68" i="17"/>
  <c r="R68" i="17"/>
  <c r="P68" i="17"/>
  <c r="O68" i="17"/>
  <c r="M68" i="17"/>
  <c r="L68" i="17"/>
  <c r="J68" i="17"/>
  <c r="I68" i="17"/>
  <c r="CG48" i="17"/>
  <c r="CF48" i="17"/>
  <c r="CD48" i="17"/>
  <c r="CC48" i="17"/>
  <c r="CA50" i="17"/>
  <c r="BZ50" i="17"/>
  <c r="BX52" i="17"/>
  <c r="BW52" i="17"/>
  <c r="BR54" i="17"/>
  <c r="BQ54" i="17"/>
  <c r="BO55" i="17"/>
  <c r="BN55" i="17"/>
  <c r="BL55" i="17"/>
  <c r="BK55" i="17"/>
  <c r="BI55" i="17"/>
  <c r="BH55" i="17"/>
  <c r="BF56" i="17"/>
  <c r="BE56" i="17"/>
  <c r="BC57" i="17"/>
  <c r="BB57" i="17"/>
  <c r="AZ57" i="17"/>
  <c r="AY57" i="17"/>
  <c r="AW57" i="17"/>
  <c r="AV57" i="17"/>
  <c r="AT57" i="17"/>
  <c r="AS57" i="17"/>
  <c r="AQ57" i="17"/>
  <c r="AP57" i="17"/>
  <c r="AN60" i="17"/>
  <c r="AM60" i="17"/>
  <c r="AK63" i="17"/>
  <c r="AJ63" i="17"/>
  <c r="AH63" i="17"/>
  <c r="AG63" i="17"/>
  <c r="AE63" i="17"/>
  <c r="AD63" i="17"/>
  <c r="AB63" i="17"/>
  <c r="AA63" i="17"/>
  <c r="Y67" i="17"/>
  <c r="X67" i="17"/>
  <c r="V67" i="17"/>
  <c r="U67" i="17"/>
  <c r="S67" i="17"/>
  <c r="R67" i="17"/>
  <c r="P67" i="17"/>
  <c r="O67" i="17"/>
  <c r="M67" i="17"/>
  <c r="L67" i="17"/>
  <c r="J67" i="17"/>
  <c r="I67" i="17"/>
  <c r="CG47" i="17"/>
  <c r="CF47" i="17"/>
  <c r="CD47" i="17"/>
  <c r="CC47" i="17"/>
  <c r="CA49" i="17"/>
  <c r="BZ49" i="17"/>
  <c r="BX23" i="17"/>
  <c r="BW23" i="17"/>
  <c r="BR53" i="17"/>
  <c r="BQ53" i="17"/>
  <c r="BO54" i="17"/>
  <c r="BN54" i="17"/>
  <c r="BL54" i="17"/>
  <c r="BK54" i="17"/>
  <c r="BI54" i="17"/>
  <c r="BH54" i="17"/>
  <c r="BF55" i="17"/>
  <c r="BE55" i="17"/>
  <c r="BC56" i="17"/>
  <c r="BB56" i="17"/>
  <c r="AZ56" i="17"/>
  <c r="AY56" i="17"/>
  <c r="AW56" i="17"/>
  <c r="AV56" i="17"/>
  <c r="AT56" i="17"/>
  <c r="AS56" i="17"/>
  <c r="AQ56" i="17"/>
  <c r="AP56" i="17"/>
  <c r="AN59" i="17"/>
  <c r="AM59" i="17"/>
  <c r="AK62" i="17"/>
  <c r="AJ62" i="17"/>
  <c r="AH62" i="17"/>
  <c r="AG62" i="17"/>
  <c r="AE62" i="17"/>
  <c r="AD62" i="17"/>
  <c r="AB62" i="17"/>
  <c r="AA62" i="17"/>
  <c r="Y37" i="17"/>
  <c r="X37" i="17"/>
  <c r="V37" i="17"/>
  <c r="U37" i="17"/>
  <c r="S37" i="17"/>
  <c r="R37" i="17"/>
  <c r="P37" i="17"/>
  <c r="O37" i="17"/>
  <c r="M37" i="17"/>
  <c r="L37" i="17"/>
  <c r="J37" i="17"/>
  <c r="I37" i="17"/>
  <c r="CG46" i="17"/>
  <c r="CF46" i="17"/>
  <c r="CD46" i="17"/>
  <c r="CC46" i="17"/>
  <c r="CA48" i="17"/>
  <c r="BZ48" i="17"/>
  <c r="BX51" i="17"/>
  <c r="BW51" i="17"/>
  <c r="BR52" i="17"/>
  <c r="BQ52" i="17"/>
  <c r="BO53" i="17"/>
  <c r="BN53" i="17"/>
  <c r="BL53" i="17"/>
  <c r="BK53" i="17"/>
  <c r="BI53" i="17"/>
  <c r="BH53" i="17"/>
  <c r="BF54" i="17"/>
  <c r="BE54" i="17"/>
  <c r="BC55" i="17"/>
  <c r="BB55" i="17"/>
  <c r="AZ55" i="17"/>
  <c r="AY55" i="17"/>
  <c r="AW55" i="17"/>
  <c r="AV55" i="17"/>
  <c r="AT55" i="17"/>
  <c r="AS55" i="17"/>
  <c r="AQ55" i="17"/>
  <c r="AP55" i="17"/>
  <c r="AN58" i="17"/>
  <c r="AM58" i="17"/>
  <c r="AK61" i="17"/>
  <c r="AJ61" i="17"/>
  <c r="AH61" i="17"/>
  <c r="AG61" i="17"/>
  <c r="AE61" i="17"/>
  <c r="AD61" i="17"/>
  <c r="AB61" i="17"/>
  <c r="AA61" i="17"/>
  <c r="Y66" i="17"/>
  <c r="X66" i="17"/>
  <c r="V66" i="17"/>
  <c r="U66" i="17"/>
  <c r="S66" i="17"/>
  <c r="R66" i="17"/>
  <c r="P66" i="17"/>
  <c r="O66" i="17"/>
  <c r="M66" i="17"/>
  <c r="L66" i="17"/>
  <c r="J66" i="17"/>
  <c r="I66" i="17"/>
  <c r="CG45" i="17"/>
  <c r="CF45" i="17"/>
  <c r="CD45" i="17"/>
  <c r="CC45" i="17"/>
  <c r="CA47" i="17"/>
  <c r="BZ47" i="17"/>
  <c r="BX50" i="17"/>
  <c r="BW50" i="17"/>
  <c r="BR23" i="17"/>
  <c r="BQ23" i="17"/>
  <c r="BO52" i="17"/>
  <c r="BN52" i="17"/>
  <c r="BL52" i="17"/>
  <c r="BK52" i="17"/>
  <c r="BI52" i="17"/>
  <c r="BH52" i="17"/>
  <c r="BF53" i="17"/>
  <c r="BE53" i="17"/>
  <c r="BC54" i="17"/>
  <c r="BB54" i="17"/>
  <c r="AZ54" i="17"/>
  <c r="AY54" i="17"/>
  <c r="AW54" i="17"/>
  <c r="AV54" i="17"/>
  <c r="AT54" i="17"/>
  <c r="AS54" i="17"/>
  <c r="AQ54" i="17"/>
  <c r="AP54" i="17"/>
  <c r="AN57" i="17"/>
  <c r="AM57" i="17"/>
  <c r="AK60" i="17"/>
  <c r="AJ60" i="17"/>
  <c r="AH60" i="17"/>
  <c r="AG60" i="17"/>
  <c r="AE60" i="17"/>
  <c r="AD60" i="17"/>
  <c r="AB60" i="17"/>
  <c r="AA60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CG43" i="17"/>
  <c r="CF43" i="17"/>
  <c r="CD43" i="17"/>
  <c r="CC43" i="17"/>
  <c r="CA46" i="17"/>
  <c r="BZ46" i="17"/>
  <c r="BX49" i="17"/>
  <c r="BW49" i="17"/>
  <c r="BR51" i="17"/>
  <c r="BQ51" i="17"/>
  <c r="BO23" i="17"/>
  <c r="BN23" i="17"/>
  <c r="BL23" i="17"/>
  <c r="BK23" i="17"/>
  <c r="BI23" i="17"/>
  <c r="BH23" i="17"/>
  <c r="BF52" i="17"/>
  <c r="BE52" i="17"/>
  <c r="BC53" i="17"/>
  <c r="BB53" i="17"/>
  <c r="AZ53" i="17"/>
  <c r="AY53" i="17"/>
  <c r="AW53" i="17"/>
  <c r="AV53" i="17"/>
  <c r="AT53" i="17"/>
  <c r="AS53" i="17"/>
  <c r="AQ53" i="17"/>
  <c r="AP53" i="17"/>
  <c r="AN56" i="17"/>
  <c r="AM56" i="17"/>
  <c r="AK59" i="17"/>
  <c r="AJ59" i="17"/>
  <c r="AH59" i="17"/>
  <c r="AG59" i="17"/>
  <c r="AE59" i="17"/>
  <c r="AD59" i="17"/>
  <c r="AB59" i="17"/>
  <c r="AA59" i="17"/>
  <c r="Y64" i="17"/>
  <c r="X64" i="17"/>
  <c r="V64" i="17"/>
  <c r="U64" i="17"/>
  <c r="S64" i="17"/>
  <c r="R64" i="17"/>
  <c r="P64" i="17"/>
  <c r="O64" i="17"/>
  <c r="M64" i="17"/>
  <c r="L64" i="17"/>
  <c r="J64" i="17"/>
  <c r="I64" i="17"/>
  <c r="CG11" i="17"/>
  <c r="CF11" i="17"/>
  <c r="CD11" i="17"/>
  <c r="CC11" i="17"/>
  <c r="CA11" i="17"/>
  <c r="BZ11" i="17"/>
  <c r="BX14" i="17"/>
  <c r="BW14" i="17"/>
  <c r="BR14" i="17"/>
  <c r="BQ14" i="17"/>
  <c r="BO16" i="17"/>
  <c r="BN16" i="17"/>
  <c r="BL16" i="17"/>
  <c r="BK16" i="17"/>
  <c r="BI16" i="17"/>
  <c r="BH16" i="17"/>
  <c r="BF6" i="17"/>
  <c r="BE6" i="17"/>
  <c r="BC14" i="17"/>
  <c r="BB14" i="17"/>
  <c r="AZ16" i="17"/>
  <c r="AY16" i="17"/>
  <c r="AW16" i="17"/>
  <c r="AV16" i="17"/>
  <c r="AT16" i="17"/>
  <c r="AS16" i="17"/>
  <c r="AQ16" i="17"/>
  <c r="AP16" i="17"/>
  <c r="AN11" i="17"/>
  <c r="AM11" i="17"/>
  <c r="AK8" i="17"/>
  <c r="AJ8" i="17"/>
  <c r="AH8" i="17"/>
  <c r="AG8" i="17"/>
  <c r="AE8" i="17"/>
  <c r="AD8" i="17"/>
  <c r="AB8" i="17"/>
  <c r="AA8" i="17"/>
  <c r="Y17" i="17"/>
  <c r="X17" i="17"/>
  <c r="V17" i="17"/>
  <c r="U17" i="17"/>
  <c r="S17" i="17"/>
  <c r="R17" i="17"/>
  <c r="P17" i="17"/>
  <c r="O17" i="17"/>
  <c r="M17" i="17"/>
  <c r="L17" i="17"/>
  <c r="J17" i="17"/>
  <c r="I17" i="17"/>
  <c r="CG23" i="17"/>
  <c r="CF23" i="17"/>
  <c r="CD23" i="17"/>
  <c r="CC23" i="17"/>
  <c r="CA45" i="17"/>
  <c r="BZ45" i="17"/>
  <c r="BX48" i="17"/>
  <c r="BW48" i="17"/>
  <c r="BR50" i="17"/>
  <c r="BQ50" i="17"/>
  <c r="BO51" i="17"/>
  <c r="BN51" i="17"/>
  <c r="BL51" i="17"/>
  <c r="BK51" i="17"/>
  <c r="BI51" i="17"/>
  <c r="BH51" i="17"/>
  <c r="BF23" i="17"/>
  <c r="BE23" i="17"/>
  <c r="BC52" i="17"/>
  <c r="BB52" i="17"/>
  <c r="AZ52" i="17"/>
  <c r="AY52" i="17"/>
  <c r="AW52" i="17"/>
  <c r="AV52" i="17"/>
  <c r="AT52" i="17"/>
  <c r="AS52" i="17"/>
  <c r="AQ52" i="17"/>
  <c r="AP52" i="17"/>
  <c r="AN55" i="17"/>
  <c r="AM55" i="17"/>
  <c r="AK58" i="17"/>
  <c r="AJ58" i="17"/>
  <c r="AH58" i="17"/>
  <c r="AG58" i="17"/>
  <c r="AE58" i="17"/>
  <c r="AD58" i="17"/>
  <c r="AB58" i="17"/>
  <c r="AA58" i="17"/>
  <c r="Y63" i="17"/>
  <c r="X63" i="17"/>
  <c r="V63" i="17"/>
  <c r="U63" i="17"/>
  <c r="S63" i="17"/>
  <c r="R63" i="17"/>
  <c r="P63" i="17"/>
  <c r="O63" i="17"/>
  <c r="M63" i="17"/>
  <c r="L63" i="17"/>
  <c r="J63" i="17"/>
  <c r="I63" i="17"/>
  <c r="CG42" i="17"/>
  <c r="CF42" i="17"/>
  <c r="CD42" i="17"/>
  <c r="CC42" i="17"/>
  <c r="CA43" i="17"/>
  <c r="BZ43" i="17"/>
  <c r="BX47" i="17"/>
  <c r="BW47" i="17"/>
  <c r="BR49" i="17"/>
  <c r="BQ49" i="17"/>
  <c r="BO50" i="17"/>
  <c r="BN50" i="17"/>
  <c r="BL50" i="17"/>
  <c r="BK50" i="17"/>
  <c r="BI50" i="17"/>
  <c r="BH50" i="17"/>
  <c r="BF51" i="17"/>
  <c r="BE51" i="17"/>
  <c r="BC23" i="17"/>
  <c r="BB23" i="17"/>
  <c r="AZ23" i="17"/>
  <c r="AY23" i="17"/>
  <c r="AW23" i="17"/>
  <c r="AV23" i="17"/>
  <c r="AT23" i="17"/>
  <c r="AS23" i="17"/>
  <c r="AQ23" i="17"/>
  <c r="AP23" i="17"/>
  <c r="AN54" i="17"/>
  <c r="AM54" i="17"/>
  <c r="AK57" i="17"/>
  <c r="AJ57" i="17"/>
  <c r="AH57" i="17"/>
  <c r="AG57" i="17"/>
  <c r="AE57" i="17"/>
  <c r="AD57" i="17"/>
  <c r="AB57" i="17"/>
  <c r="AA57" i="17"/>
  <c r="Y62" i="17"/>
  <c r="X62" i="17"/>
  <c r="V62" i="17"/>
  <c r="U62" i="17"/>
  <c r="S62" i="17"/>
  <c r="R62" i="17"/>
  <c r="P62" i="17"/>
  <c r="O62" i="17"/>
  <c r="M62" i="17"/>
  <c r="L62" i="17"/>
  <c r="J62" i="17"/>
  <c r="I62" i="17"/>
  <c r="CG10" i="17"/>
  <c r="CF10" i="17"/>
  <c r="CD10" i="17"/>
  <c r="CC10" i="17"/>
  <c r="CA6" i="17"/>
  <c r="BZ6" i="17"/>
  <c r="BX8" i="17"/>
  <c r="BW8" i="17"/>
  <c r="BR8" i="17"/>
  <c r="BQ8" i="17"/>
  <c r="AZ28" i="17"/>
  <c r="AY28" i="17"/>
  <c r="AW28" i="17"/>
  <c r="AV28" i="17"/>
  <c r="AT28" i="17"/>
  <c r="AS28" i="17"/>
  <c r="AQ28" i="17"/>
  <c r="AP28" i="17"/>
  <c r="AN28" i="17"/>
  <c r="AM28" i="17"/>
  <c r="AK19" i="17"/>
  <c r="AJ19" i="17"/>
  <c r="AH19" i="17"/>
  <c r="AG19" i="17"/>
  <c r="AE19" i="17"/>
  <c r="AD19" i="17"/>
  <c r="AB19" i="17"/>
  <c r="AA19" i="17"/>
  <c r="Y18" i="17"/>
  <c r="X18" i="17"/>
  <c r="V18" i="17"/>
  <c r="U18" i="17"/>
  <c r="S18" i="17"/>
  <c r="R18" i="17"/>
  <c r="P18" i="17"/>
  <c r="O18" i="17"/>
  <c r="M18" i="17"/>
  <c r="L18" i="17"/>
  <c r="J18" i="17"/>
  <c r="I18" i="17"/>
  <c r="CG40" i="17"/>
  <c r="CF40" i="17"/>
  <c r="CD40" i="17"/>
  <c r="CC40" i="17"/>
  <c r="CA42" i="17"/>
  <c r="BZ42" i="17"/>
  <c r="BX46" i="17"/>
  <c r="BW46" i="17"/>
  <c r="BR48" i="17"/>
  <c r="BQ48" i="17"/>
  <c r="BO49" i="17"/>
  <c r="BN49" i="17"/>
  <c r="BL49" i="17"/>
  <c r="BK49" i="17"/>
  <c r="BI49" i="17"/>
  <c r="BH49" i="17"/>
  <c r="BF50" i="17"/>
  <c r="BE50" i="17"/>
  <c r="BC51" i="17"/>
  <c r="BB51" i="17"/>
  <c r="AZ51" i="17"/>
  <c r="AY51" i="17"/>
  <c r="AW51" i="17"/>
  <c r="AV51" i="17"/>
  <c r="AT51" i="17"/>
  <c r="AS51" i="17"/>
  <c r="AQ51" i="17"/>
  <c r="AP51" i="17"/>
  <c r="AN53" i="17"/>
  <c r="AM53" i="17"/>
  <c r="AK56" i="17"/>
  <c r="AJ56" i="17"/>
  <c r="AH56" i="17"/>
  <c r="AG56" i="17"/>
  <c r="AE56" i="17"/>
  <c r="AD56" i="17"/>
  <c r="AB56" i="17"/>
  <c r="AA56" i="17"/>
  <c r="Y61" i="17"/>
  <c r="X61" i="17"/>
  <c r="V61" i="17"/>
  <c r="U61" i="17"/>
  <c r="S61" i="17"/>
  <c r="R61" i="17"/>
  <c r="P61" i="17"/>
  <c r="O61" i="17"/>
  <c r="M61" i="17"/>
  <c r="L61" i="17"/>
  <c r="J61" i="17"/>
  <c r="I61" i="17"/>
  <c r="CG39" i="17"/>
  <c r="CF39" i="17"/>
  <c r="CD39" i="17"/>
  <c r="CC39" i="17"/>
  <c r="CA40" i="17"/>
  <c r="BZ40" i="17"/>
  <c r="BX45" i="17"/>
  <c r="BW45" i="17"/>
  <c r="BR47" i="17"/>
  <c r="BQ47" i="17"/>
  <c r="BO48" i="17"/>
  <c r="BN48" i="17"/>
  <c r="BL48" i="17"/>
  <c r="BK48" i="17"/>
  <c r="BI48" i="17"/>
  <c r="BH48" i="17"/>
  <c r="BF49" i="17"/>
  <c r="BE49" i="17"/>
  <c r="BC50" i="17"/>
  <c r="BB50" i="17"/>
  <c r="AZ50" i="17"/>
  <c r="AY50" i="17"/>
  <c r="AW50" i="17"/>
  <c r="AV50" i="17"/>
  <c r="AT50" i="17"/>
  <c r="AS50" i="17"/>
  <c r="AQ50" i="17"/>
  <c r="AP50" i="17"/>
  <c r="AN25" i="17"/>
  <c r="AM25" i="17"/>
  <c r="AK55" i="17"/>
  <c r="AJ55" i="17"/>
  <c r="AH55" i="17"/>
  <c r="AG55" i="17"/>
  <c r="AE55" i="17"/>
  <c r="AD55" i="17"/>
  <c r="AB55" i="17"/>
  <c r="AA55" i="17"/>
  <c r="Y60" i="17"/>
  <c r="X60" i="17"/>
  <c r="V60" i="17"/>
  <c r="U60" i="17"/>
  <c r="S60" i="17"/>
  <c r="R60" i="17"/>
  <c r="P60" i="17"/>
  <c r="O60" i="17"/>
  <c r="M60" i="17"/>
  <c r="L60" i="17"/>
  <c r="J60" i="17"/>
  <c r="I60" i="17"/>
  <c r="CG38" i="17"/>
  <c r="CF38" i="17"/>
  <c r="CD38" i="17"/>
  <c r="CC38" i="17"/>
  <c r="CA39" i="17"/>
  <c r="BZ39" i="17"/>
  <c r="BX43" i="17"/>
  <c r="BW43" i="17"/>
  <c r="BR46" i="17"/>
  <c r="BQ46" i="17"/>
  <c r="BO47" i="17"/>
  <c r="BN47" i="17"/>
  <c r="BL47" i="17"/>
  <c r="BK47" i="17"/>
  <c r="BI47" i="17"/>
  <c r="BH47" i="17"/>
  <c r="BF48" i="17"/>
  <c r="BE48" i="17"/>
  <c r="BC49" i="17"/>
  <c r="BB49" i="17"/>
  <c r="AZ49" i="17"/>
  <c r="AY49" i="17"/>
  <c r="AW49" i="17"/>
  <c r="AV49" i="17"/>
  <c r="AT49" i="17"/>
  <c r="AS49" i="17"/>
  <c r="AQ49" i="17"/>
  <c r="AP49" i="17"/>
  <c r="AN52" i="17"/>
  <c r="AM52" i="17"/>
  <c r="AK54" i="17"/>
  <c r="AJ54" i="17"/>
  <c r="AH54" i="17"/>
  <c r="AG54" i="17"/>
  <c r="AE54" i="17"/>
  <c r="AD54" i="17"/>
  <c r="AB54" i="17"/>
  <c r="AA54" i="17"/>
  <c r="Y59" i="17"/>
  <c r="X59" i="17"/>
  <c r="V59" i="17"/>
  <c r="U59" i="17"/>
  <c r="S59" i="17"/>
  <c r="R59" i="17"/>
  <c r="P59" i="17"/>
  <c r="O59" i="17"/>
  <c r="M59" i="17"/>
  <c r="L59" i="17"/>
  <c r="J59" i="17"/>
  <c r="I59" i="17"/>
  <c r="CG37" i="17"/>
  <c r="CF37" i="17"/>
  <c r="CD37" i="17"/>
  <c r="CC37" i="17"/>
  <c r="CA27" i="17"/>
  <c r="BZ27" i="17"/>
  <c r="BX42" i="17"/>
  <c r="BW42" i="17"/>
  <c r="BR45" i="17"/>
  <c r="BQ45" i="17"/>
  <c r="BO46" i="17"/>
  <c r="BN46" i="17"/>
  <c r="BL46" i="17"/>
  <c r="BK46" i="17"/>
  <c r="BI46" i="17"/>
  <c r="BH46" i="17"/>
  <c r="BF47" i="17"/>
  <c r="BE47" i="17"/>
  <c r="BC48" i="17"/>
  <c r="BB48" i="17"/>
  <c r="AZ48" i="17"/>
  <c r="AY48" i="17"/>
  <c r="AW48" i="17"/>
  <c r="AV48" i="17"/>
  <c r="AT48" i="17"/>
  <c r="AS48" i="17"/>
  <c r="AQ48" i="17"/>
  <c r="AP48" i="17"/>
  <c r="AN23" i="17"/>
  <c r="AM23" i="17"/>
  <c r="AK53" i="17"/>
  <c r="AJ53" i="17"/>
  <c r="AH53" i="17"/>
  <c r="AG53" i="17"/>
  <c r="AE53" i="17"/>
  <c r="AD53" i="17"/>
  <c r="AB53" i="17"/>
  <c r="AA53" i="17"/>
  <c r="Y58" i="17"/>
  <c r="X58" i="17"/>
  <c r="V58" i="17"/>
  <c r="U58" i="17"/>
  <c r="S58" i="17"/>
  <c r="R58" i="17"/>
  <c r="P58" i="17"/>
  <c r="O58" i="17"/>
  <c r="M58" i="17"/>
  <c r="L58" i="17"/>
  <c r="J58" i="17"/>
  <c r="I58" i="17"/>
  <c r="CG9" i="17"/>
  <c r="CF9" i="17"/>
  <c r="CD9" i="17"/>
  <c r="CC9" i="17"/>
  <c r="CA10" i="17"/>
  <c r="BZ10" i="17"/>
  <c r="BX7" i="17"/>
  <c r="BW7" i="17"/>
  <c r="BR7" i="17"/>
  <c r="BQ7" i="17"/>
  <c r="BO7" i="17"/>
  <c r="BN7" i="17"/>
  <c r="BL7" i="17"/>
  <c r="BK7" i="17"/>
  <c r="BI7" i="17"/>
  <c r="BH7" i="17"/>
  <c r="BC9" i="17"/>
  <c r="BB9" i="17"/>
  <c r="AN8" i="17"/>
  <c r="AM8" i="17"/>
  <c r="AK14" i="17"/>
  <c r="AJ14" i="17"/>
  <c r="AH14" i="17"/>
  <c r="AG14" i="17"/>
  <c r="AE14" i="17"/>
  <c r="AD14" i="17"/>
  <c r="AB14" i="17"/>
  <c r="AA14" i="17"/>
  <c r="Y8" i="17"/>
  <c r="X8" i="17"/>
  <c r="V8" i="17"/>
  <c r="U8" i="17"/>
  <c r="S8" i="17"/>
  <c r="R8" i="17"/>
  <c r="P8" i="17"/>
  <c r="O8" i="17"/>
  <c r="M8" i="17"/>
  <c r="L8" i="17"/>
  <c r="J8" i="17"/>
  <c r="I8" i="17"/>
  <c r="CG36" i="17"/>
  <c r="CF36" i="17"/>
  <c r="CD36" i="17"/>
  <c r="CC36" i="17"/>
  <c r="CA38" i="17"/>
  <c r="BZ38" i="17"/>
  <c r="BX40" i="17"/>
  <c r="BW40" i="17"/>
  <c r="BR43" i="17"/>
  <c r="BQ43" i="17"/>
  <c r="BO45" i="17"/>
  <c r="BN45" i="17"/>
  <c r="BL45" i="17"/>
  <c r="BK45" i="17"/>
  <c r="BI45" i="17"/>
  <c r="BH45" i="17"/>
  <c r="BF46" i="17"/>
  <c r="BE46" i="17"/>
  <c r="BC47" i="17"/>
  <c r="BB47" i="17"/>
  <c r="AZ47" i="17"/>
  <c r="AY47" i="17"/>
  <c r="AW47" i="17"/>
  <c r="AV47" i="17"/>
  <c r="AT47" i="17"/>
  <c r="AS47" i="17"/>
  <c r="AQ47" i="17"/>
  <c r="AP47" i="17"/>
  <c r="AN51" i="17"/>
  <c r="AM51" i="17"/>
  <c r="AK25" i="17"/>
  <c r="AJ25" i="17"/>
  <c r="AH25" i="17"/>
  <c r="AG25" i="17"/>
  <c r="AE25" i="17"/>
  <c r="AD25" i="17"/>
  <c r="AB25" i="17"/>
  <c r="AA25" i="17"/>
  <c r="Y57" i="17"/>
  <c r="X57" i="17"/>
  <c r="V57" i="17"/>
  <c r="U57" i="17"/>
  <c r="S57" i="17"/>
  <c r="R57" i="17"/>
  <c r="P57" i="17"/>
  <c r="O57" i="17"/>
  <c r="M57" i="17"/>
  <c r="L57" i="17"/>
  <c r="J57" i="17"/>
  <c r="I57" i="17"/>
  <c r="CG7" i="17"/>
  <c r="CF7" i="17"/>
  <c r="CD7" i="17"/>
  <c r="CC7" i="17"/>
  <c r="CA9" i="17"/>
  <c r="BZ9" i="17"/>
  <c r="BX10" i="17"/>
  <c r="BW10" i="17"/>
  <c r="BO9" i="17"/>
  <c r="BN9" i="17"/>
  <c r="BL9" i="17"/>
  <c r="BK9" i="17"/>
  <c r="BI9" i="17"/>
  <c r="BH9" i="17"/>
  <c r="AZ9" i="17"/>
  <c r="AY9" i="17"/>
  <c r="AW9" i="17"/>
  <c r="AV9" i="17"/>
  <c r="AT9" i="17"/>
  <c r="AS9" i="17"/>
  <c r="AQ9" i="17"/>
  <c r="AP9" i="17"/>
  <c r="AN7" i="17"/>
  <c r="AM7" i="17"/>
  <c r="Y19" i="17"/>
  <c r="X19" i="17"/>
  <c r="V19" i="17"/>
  <c r="U19" i="17"/>
  <c r="S19" i="17"/>
  <c r="R19" i="17"/>
  <c r="P19" i="17"/>
  <c r="O19" i="17"/>
  <c r="M19" i="17"/>
  <c r="L19" i="17"/>
  <c r="J19" i="17"/>
  <c r="I19" i="17"/>
  <c r="CG35" i="17"/>
  <c r="CF35" i="17"/>
  <c r="CD35" i="17"/>
  <c r="CC35" i="17"/>
  <c r="CA21" i="17"/>
  <c r="BZ21" i="17"/>
  <c r="BX39" i="17"/>
  <c r="BW39" i="17"/>
  <c r="BR40" i="17"/>
  <c r="BQ40" i="17"/>
  <c r="BO43" i="17"/>
  <c r="BN43" i="17"/>
  <c r="BL43" i="17"/>
  <c r="BK43" i="17"/>
  <c r="BI43" i="17"/>
  <c r="BH43" i="17"/>
  <c r="BF45" i="17"/>
  <c r="BE45" i="17"/>
  <c r="BC46" i="17"/>
  <c r="BB46" i="17"/>
  <c r="AZ46" i="17"/>
  <c r="AY46" i="17"/>
  <c r="AW46" i="17"/>
  <c r="AV46" i="17"/>
  <c r="AT46" i="17"/>
  <c r="AS46" i="17"/>
  <c r="AQ46" i="17"/>
  <c r="AP46" i="17"/>
  <c r="AN50" i="17"/>
  <c r="AM50" i="17"/>
  <c r="AK52" i="17"/>
  <c r="AJ52" i="17"/>
  <c r="AH52" i="17"/>
  <c r="AG52" i="17"/>
  <c r="AE52" i="17"/>
  <c r="AD52" i="17"/>
  <c r="AB52" i="17"/>
  <c r="AA52" i="17"/>
  <c r="Y56" i="17"/>
  <c r="X56" i="17"/>
  <c r="V56" i="17"/>
  <c r="U56" i="17"/>
  <c r="S56" i="17"/>
  <c r="R56" i="17"/>
  <c r="P56" i="17"/>
  <c r="O56" i="17"/>
  <c r="M56" i="17"/>
  <c r="L56" i="17"/>
  <c r="J56" i="17"/>
  <c r="I56" i="17"/>
  <c r="CG29" i="17"/>
  <c r="CF29" i="17"/>
  <c r="CD29" i="17"/>
  <c r="CC29" i="17"/>
  <c r="CA37" i="17"/>
  <c r="BZ37" i="17"/>
  <c r="BX38" i="17"/>
  <c r="BW38" i="17"/>
  <c r="BR39" i="17"/>
  <c r="BQ39" i="17"/>
  <c r="BO40" i="17"/>
  <c r="BN40" i="17"/>
  <c r="BL40" i="17"/>
  <c r="BK40" i="17"/>
  <c r="BI40" i="17"/>
  <c r="BH40" i="17"/>
  <c r="BF43" i="17"/>
  <c r="BE43" i="17"/>
  <c r="BC45" i="17"/>
  <c r="BB45" i="17"/>
  <c r="AZ45" i="17"/>
  <c r="AY45" i="17"/>
  <c r="AW45" i="17"/>
  <c r="AV45" i="17"/>
  <c r="AT45" i="17"/>
  <c r="AS45" i="17"/>
  <c r="AQ45" i="17"/>
  <c r="AP45" i="17"/>
  <c r="AN49" i="17"/>
  <c r="AM49" i="17"/>
  <c r="AK23" i="17"/>
  <c r="AJ23" i="17"/>
  <c r="AH23" i="17"/>
  <c r="AG23" i="17"/>
  <c r="AE23" i="17"/>
  <c r="AD23" i="17"/>
  <c r="AB23" i="17"/>
  <c r="AA23" i="17"/>
  <c r="Y55" i="17"/>
  <c r="X55" i="17"/>
  <c r="V55" i="17"/>
  <c r="U55" i="17"/>
  <c r="S55" i="17"/>
  <c r="R55" i="17"/>
  <c r="P55" i="17"/>
  <c r="O55" i="17"/>
  <c r="M55" i="17"/>
  <c r="L55" i="17"/>
  <c r="J55" i="17"/>
  <c r="I55" i="17"/>
  <c r="CG18" i="17"/>
  <c r="CF18" i="17"/>
  <c r="CD18" i="17"/>
  <c r="CC18" i="17"/>
  <c r="CA12" i="17"/>
  <c r="BZ12" i="17"/>
  <c r="BX22" i="17"/>
  <c r="BW22" i="17"/>
  <c r="BR22" i="17"/>
  <c r="BQ22" i="17"/>
  <c r="BO28" i="17"/>
  <c r="BN28" i="17"/>
  <c r="BL28" i="17"/>
  <c r="BK28" i="17"/>
  <c r="BI28" i="17"/>
  <c r="BH28" i="17"/>
  <c r="BF12" i="17"/>
  <c r="BE12" i="17"/>
  <c r="BC15" i="17"/>
  <c r="BB15" i="17"/>
  <c r="AZ6" i="17"/>
  <c r="AY6" i="17"/>
  <c r="AW6" i="17"/>
  <c r="AV6" i="17"/>
  <c r="AT6" i="17"/>
  <c r="AS6" i="17"/>
  <c r="AQ6" i="17"/>
  <c r="AP6" i="17"/>
  <c r="AN12" i="17"/>
  <c r="AM12" i="17"/>
  <c r="AK11" i="17"/>
  <c r="AJ11" i="17"/>
  <c r="AH11" i="17"/>
  <c r="AG11" i="17"/>
  <c r="AE11" i="17"/>
  <c r="AD11" i="17"/>
  <c r="AB11" i="17"/>
  <c r="AA11" i="17"/>
  <c r="Y34" i="17"/>
  <c r="X34" i="17"/>
  <c r="V34" i="17"/>
  <c r="U34" i="17"/>
  <c r="S34" i="17"/>
  <c r="R34" i="17"/>
  <c r="P34" i="17"/>
  <c r="O34" i="17"/>
  <c r="M34" i="17"/>
  <c r="L34" i="17"/>
  <c r="J34" i="17"/>
  <c r="I34" i="17"/>
  <c r="CG34" i="17"/>
  <c r="CF34" i="17"/>
  <c r="CD34" i="17"/>
  <c r="CC34" i="17"/>
  <c r="CA36" i="17"/>
  <c r="BZ36" i="17"/>
  <c r="BX37" i="17"/>
  <c r="BW37" i="17"/>
  <c r="BR38" i="17"/>
  <c r="BQ38" i="17"/>
  <c r="BO39" i="17"/>
  <c r="BN39" i="17"/>
  <c r="BL39" i="17"/>
  <c r="BK39" i="17"/>
  <c r="BI39" i="17"/>
  <c r="BH39" i="17"/>
  <c r="BF26" i="17"/>
  <c r="BE26" i="17"/>
  <c r="BC43" i="17"/>
  <c r="BB43" i="17"/>
  <c r="AZ34" i="17"/>
  <c r="AY34" i="17"/>
  <c r="AW34" i="17"/>
  <c r="AV34" i="17"/>
  <c r="AT34" i="17"/>
  <c r="AS34" i="17"/>
  <c r="AQ34" i="17"/>
  <c r="AP34" i="17"/>
  <c r="AN13" i="17"/>
  <c r="AM13" i="17"/>
  <c r="AK51" i="17"/>
  <c r="AJ51" i="17"/>
  <c r="AH51" i="17"/>
  <c r="AG51" i="17"/>
  <c r="AE51" i="17"/>
  <c r="AD51" i="17"/>
  <c r="AB51" i="17"/>
  <c r="AA51" i="17"/>
  <c r="Y54" i="17"/>
  <c r="X54" i="17"/>
  <c r="V54" i="17"/>
  <c r="U54" i="17"/>
  <c r="S54" i="17"/>
  <c r="R54" i="17"/>
  <c r="P54" i="17"/>
  <c r="O54" i="17"/>
  <c r="M54" i="17"/>
  <c r="L54" i="17"/>
  <c r="J54" i="17"/>
  <c r="I54" i="17"/>
  <c r="CG33" i="17"/>
  <c r="CF33" i="17"/>
  <c r="CD33" i="17"/>
  <c r="CC33" i="17"/>
  <c r="CA29" i="17"/>
  <c r="BZ29" i="17"/>
  <c r="BX36" i="17"/>
  <c r="BW36" i="17"/>
  <c r="BR37" i="17"/>
  <c r="BQ37" i="17"/>
  <c r="BO38" i="17"/>
  <c r="BN38" i="17"/>
  <c r="BL38" i="17"/>
  <c r="BK38" i="17"/>
  <c r="BI38" i="17"/>
  <c r="BH38" i="17"/>
  <c r="BF40" i="17"/>
  <c r="BE40" i="17"/>
  <c r="BC26" i="17"/>
  <c r="BB26" i="17"/>
  <c r="AZ43" i="17"/>
  <c r="AY43" i="17"/>
  <c r="AW43" i="17"/>
  <c r="AV43" i="17"/>
  <c r="AT43" i="17"/>
  <c r="AS43" i="17"/>
  <c r="AQ43" i="17"/>
  <c r="AP43" i="17"/>
  <c r="AN48" i="17"/>
  <c r="AM48" i="17"/>
  <c r="AK50" i="17"/>
  <c r="AJ50" i="17"/>
  <c r="AH50" i="17"/>
  <c r="AG50" i="17"/>
  <c r="AE50" i="17"/>
  <c r="AD50" i="17"/>
  <c r="AB50" i="17"/>
  <c r="AA50" i="17"/>
  <c r="Y53" i="17"/>
  <c r="X53" i="17"/>
  <c r="V53" i="17"/>
  <c r="U53" i="17"/>
  <c r="S53" i="17"/>
  <c r="R53" i="17"/>
  <c r="P53" i="17"/>
  <c r="O53" i="17"/>
  <c r="M53" i="17"/>
  <c r="L53" i="17"/>
  <c r="J53" i="17"/>
  <c r="I53" i="17"/>
  <c r="CG17" i="17"/>
  <c r="CF17" i="17"/>
  <c r="CD17" i="17"/>
  <c r="CC17" i="17"/>
  <c r="CA18" i="17"/>
  <c r="BZ18" i="17"/>
  <c r="BX20" i="17"/>
  <c r="BW20" i="17"/>
  <c r="BR17" i="17"/>
  <c r="BQ17" i="17"/>
  <c r="BO24" i="17"/>
  <c r="BN24" i="17"/>
  <c r="BL24" i="17"/>
  <c r="BK24" i="17"/>
  <c r="BI24" i="17"/>
  <c r="BH24" i="17"/>
  <c r="BF17" i="17"/>
  <c r="BE17" i="17"/>
  <c r="BC13" i="17"/>
  <c r="BB13" i="17"/>
  <c r="AZ17" i="17"/>
  <c r="AY17" i="17"/>
  <c r="AW17" i="17"/>
  <c r="AV17" i="17"/>
  <c r="AT17" i="17"/>
  <c r="AS17" i="17"/>
  <c r="AQ17" i="17"/>
  <c r="AP17" i="17"/>
  <c r="AN15" i="17"/>
  <c r="AM15" i="17"/>
  <c r="AK22" i="17"/>
  <c r="AJ22" i="17"/>
  <c r="AH22" i="17"/>
  <c r="AG22" i="17"/>
  <c r="AE22" i="17"/>
  <c r="AD22" i="17"/>
  <c r="AB22" i="17"/>
  <c r="AA22" i="17"/>
  <c r="Y15" i="17"/>
  <c r="X15" i="17"/>
  <c r="V15" i="17"/>
  <c r="U15" i="17"/>
  <c r="S15" i="17"/>
  <c r="R15" i="17"/>
  <c r="P15" i="17"/>
  <c r="O15" i="17"/>
  <c r="M15" i="17"/>
  <c r="L15" i="17"/>
  <c r="J15" i="17"/>
  <c r="I15" i="17"/>
  <c r="CG32" i="17"/>
  <c r="CF32" i="17"/>
  <c r="CD32" i="17"/>
  <c r="CC32" i="17"/>
  <c r="CA34" i="17"/>
  <c r="BZ34" i="17"/>
  <c r="BX34" i="17"/>
  <c r="BW34" i="17"/>
  <c r="BR20" i="17"/>
  <c r="BQ20" i="17"/>
  <c r="BO37" i="17"/>
  <c r="BN37" i="17"/>
  <c r="BL37" i="17"/>
  <c r="BK37" i="17"/>
  <c r="BI37" i="17"/>
  <c r="BH37" i="17"/>
  <c r="BF39" i="17"/>
  <c r="BE39" i="17"/>
  <c r="BC37" i="17"/>
  <c r="BB37" i="17"/>
  <c r="AZ26" i="17"/>
  <c r="AY26" i="17"/>
  <c r="AW26" i="17"/>
  <c r="AV26" i="17"/>
  <c r="AT26" i="17"/>
  <c r="AS26" i="17"/>
  <c r="AQ26" i="17"/>
  <c r="AP26" i="17"/>
  <c r="AN47" i="17"/>
  <c r="AM47" i="17"/>
  <c r="AK49" i="17"/>
  <c r="AJ49" i="17"/>
  <c r="AH49" i="17"/>
  <c r="AG49" i="17"/>
  <c r="AE49" i="17"/>
  <c r="AD49" i="17"/>
  <c r="AB49" i="17"/>
  <c r="AA49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CG31" i="17"/>
  <c r="CF31" i="17"/>
  <c r="CD31" i="17"/>
  <c r="CC31" i="17"/>
  <c r="CA33" i="17"/>
  <c r="BZ33" i="17"/>
  <c r="BX33" i="17"/>
  <c r="BW33" i="17"/>
  <c r="BR36" i="17"/>
  <c r="BQ36" i="17"/>
  <c r="BO20" i="17"/>
  <c r="BN20" i="17"/>
  <c r="BL20" i="17"/>
  <c r="BK20" i="17"/>
  <c r="BI20" i="17"/>
  <c r="BH20" i="17"/>
  <c r="BF34" i="17"/>
  <c r="BE34" i="17"/>
  <c r="BC38" i="17"/>
  <c r="BB38" i="17"/>
  <c r="AZ37" i="17"/>
  <c r="AY37" i="17"/>
  <c r="AW37" i="17"/>
  <c r="AV37" i="17"/>
  <c r="AT37" i="17"/>
  <c r="AS37" i="17"/>
  <c r="AQ37" i="17"/>
  <c r="AP37" i="17"/>
  <c r="AN46" i="17"/>
  <c r="AM46" i="17"/>
  <c r="AK13" i="17"/>
  <c r="AJ13" i="17"/>
  <c r="AH13" i="17"/>
  <c r="AG13" i="17"/>
  <c r="AE13" i="17"/>
  <c r="AD13" i="17"/>
  <c r="AB13" i="17"/>
  <c r="AA13" i="17"/>
  <c r="Y52" i="17"/>
  <c r="X52" i="17"/>
  <c r="V52" i="17"/>
  <c r="U52" i="17"/>
  <c r="S52" i="17"/>
  <c r="R52" i="17"/>
  <c r="P52" i="17"/>
  <c r="O52" i="17"/>
  <c r="M52" i="17"/>
  <c r="L52" i="17"/>
  <c r="J52" i="17"/>
  <c r="I52" i="17"/>
  <c r="CG30" i="17"/>
  <c r="CF30" i="17"/>
  <c r="CD30" i="17"/>
  <c r="CC30" i="17"/>
  <c r="CA32" i="17"/>
  <c r="BZ32" i="17"/>
  <c r="BX32" i="17"/>
  <c r="BW32" i="17"/>
  <c r="BR34" i="17"/>
  <c r="BQ34" i="17"/>
  <c r="BO34" i="17"/>
  <c r="BN34" i="17"/>
  <c r="BL34" i="17"/>
  <c r="BK34" i="17"/>
  <c r="BI34" i="17"/>
  <c r="BH34" i="17"/>
  <c r="BF38" i="17"/>
  <c r="BE38" i="17"/>
  <c r="BC40" i="17"/>
  <c r="BB40" i="17"/>
  <c r="AZ38" i="17"/>
  <c r="AY38" i="17"/>
  <c r="AW38" i="17"/>
  <c r="AV38" i="17"/>
  <c r="AT38" i="17"/>
  <c r="AS38" i="17"/>
  <c r="AQ38" i="17"/>
  <c r="AP38" i="17"/>
  <c r="AN45" i="17"/>
  <c r="AM45" i="17"/>
  <c r="AK48" i="17"/>
  <c r="AJ48" i="17"/>
  <c r="AH48" i="17"/>
  <c r="AG48" i="17"/>
  <c r="AE48" i="17"/>
  <c r="AD48" i="17"/>
  <c r="AB48" i="17"/>
  <c r="AA48" i="17"/>
  <c r="Y23" i="17"/>
  <c r="X23" i="17"/>
  <c r="V23" i="17"/>
  <c r="U23" i="17"/>
  <c r="S23" i="17"/>
  <c r="R23" i="17"/>
  <c r="P23" i="17"/>
  <c r="O23" i="17"/>
  <c r="M23" i="17"/>
  <c r="L23" i="17"/>
  <c r="J23" i="17"/>
  <c r="I23" i="17"/>
  <c r="CG27" i="17"/>
  <c r="CF27" i="17"/>
  <c r="CD27" i="17"/>
  <c r="CC27" i="17"/>
  <c r="CA31" i="17"/>
  <c r="BZ31" i="17"/>
  <c r="BX31" i="17"/>
  <c r="BW31" i="17"/>
  <c r="BR26" i="17"/>
  <c r="BQ26" i="17"/>
  <c r="BO26" i="17"/>
  <c r="BN26" i="17"/>
  <c r="BL26" i="17"/>
  <c r="BK26" i="17"/>
  <c r="BI26" i="17"/>
  <c r="BH26" i="17"/>
  <c r="BF37" i="17"/>
  <c r="BE37" i="17"/>
  <c r="BC39" i="17"/>
  <c r="BB39" i="17"/>
  <c r="AZ40" i="17"/>
  <c r="AY40" i="17"/>
  <c r="AW40" i="17"/>
  <c r="AV40" i="17"/>
  <c r="AT40" i="17"/>
  <c r="AS40" i="17"/>
  <c r="AQ40" i="17"/>
  <c r="AP40" i="17"/>
  <c r="AN34" i="17"/>
  <c r="AM34" i="17"/>
  <c r="AK47" i="17"/>
  <c r="AJ47" i="17"/>
  <c r="AH47" i="17"/>
  <c r="AG47" i="17"/>
  <c r="AE47" i="17"/>
  <c r="AD47" i="17"/>
  <c r="AB47" i="17"/>
  <c r="AA47" i="17"/>
  <c r="Y51" i="17"/>
  <c r="X51" i="17"/>
  <c r="V51" i="17"/>
  <c r="U51" i="17"/>
  <c r="S51" i="17"/>
  <c r="R51" i="17"/>
  <c r="P51" i="17"/>
  <c r="O51" i="17"/>
  <c r="M51" i="17"/>
  <c r="L51" i="17"/>
  <c r="J51" i="17"/>
  <c r="I51" i="17"/>
  <c r="CG16" i="17"/>
  <c r="CF16" i="17"/>
  <c r="CD16" i="17"/>
  <c r="CC16" i="17"/>
  <c r="CA17" i="17"/>
  <c r="BZ17" i="17"/>
  <c r="BX19" i="17"/>
  <c r="BW19" i="17"/>
  <c r="BO22" i="17"/>
  <c r="BN22" i="17"/>
  <c r="BL22" i="17"/>
  <c r="BK22" i="17"/>
  <c r="BI22" i="17"/>
  <c r="BH22" i="17"/>
  <c r="BF13" i="17"/>
  <c r="BE13" i="17"/>
  <c r="AZ18" i="17"/>
  <c r="AY18" i="17"/>
  <c r="AW18" i="17"/>
  <c r="AV18" i="17"/>
  <c r="AT18" i="17"/>
  <c r="AS18" i="17"/>
  <c r="AQ18" i="17"/>
  <c r="AP18" i="17"/>
  <c r="AN6" i="17"/>
  <c r="AM6" i="17"/>
  <c r="AK15" i="17"/>
  <c r="AJ15" i="17"/>
  <c r="AH15" i="17"/>
  <c r="AG15" i="17"/>
  <c r="AE15" i="17"/>
  <c r="AD15" i="17"/>
  <c r="AB15" i="17"/>
  <c r="AA15" i="17"/>
  <c r="Y43" i="17"/>
  <c r="X43" i="17"/>
  <c r="V43" i="17"/>
  <c r="U43" i="17"/>
  <c r="S43" i="17"/>
  <c r="R43" i="17"/>
  <c r="P43" i="17"/>
  <c r="O43" i="17"/>
  <c r="M43" i="17"/>
  <c r="L43" i="17"/>
  <c r="J43" i="17"/>
  <c r="I43" i="17"/>
  <c r="CG21" i="17"/>
  <c r="CF21" i="17"/>
  <c r="CD21" i="17"/>
  <c r="CC21" i="17"/>
  <c r="CA30" i="17"/>
  <c r="BZ30" i="17"/>
  <c r="BX30" i="17"/>
  <c r="BW30" i="17"/>
  <c r="BR33" i="17"/>
  <c r="BQ33" i="17"/>
  <c r="BO33" i="17"/>
  <c r="BN33" i="17"/>
  <c r="BL33" i="17"/>
  <c r="BK33" i="17"/>
  <c r="BI33" i="17"/>
  <c r="BH33" i="17"/>
  <c r="BF30" i="17"/>
  <c r="BE30" i="17"/>
  <c r="BC24" i="17"/>
  <c r="BB24" i="17"/>
  <c r="AZ39" i="17"/>
  <c r="AY39" i="17"/>
  <c r="AW39" i="17"/>
  <c r="AV39" i="17"/>
  <c r="AT39" i="17"/>
  <c r="AS39" i="17"/>
  <c r="AQ39" i="17"/>
  <c r="AP39" i="17"/>
  <c r="AN43" i="17"/>
  <c r="AM43" i="17"/>
  <c r="AK32" i="17"/>
  <c r="AJ32" i="17"/>
  <c r="AH32" i="17"/>
  <c r="AG32" i="17"/>
  <c r="AE32" i="17"/>
  <c r="AD32" i="17"/>
  <c r="AB32" i="17"/>
  <c r="AA32" i="17"/>
  <c r="Y50" i="17"/>
  <c r="X50" i="17"/>
  <c r="V50" i="17"/>
  <c r="U50" i="17"/>
  <c r="S50" i="17"/>
  <c r="R50" i="17"/>
  <c r="P50" i="17"/>
  <c r="O50" i="17"/>
  <c r="M50" i="17"/>
  <c r="L50" i="17"/>
  <c r="J50" i="17"/>
  <c r="I50" i="17"/>
  <c r="CG25" i="17"/>
  <c r="CF25" i="17"/>
  <c r="CD25" i="17"/>
  <c r="CC25" i="17"/>
  <c r="CA25" i="17"/>
  <c r="BZ25" i="17"/>
  <c r="BX25" i="17"/>
  <c r="BW25" i="17"/>
  <c r="BR32" i="17"/>
  <c r="BQ32" i="17"/>
  <c r="BO32" i="17"/>
  <c r="BN32" i="17"/>
  <c r="BL32" i="17"/>
  <c r="BK32" i="17"/>
  <c r="BI32" i="17"/>
  <c r="BH32" i="17"/>
  <c r="BF33" i="17"/>
  <c r="BE33" i="17"/>
  <c r="BC32" i="17"/>
  <c r="BB32" i="17"/>
  <c r="AZ30" i="17"/>
  <c r="AY30" i="17"/>
  <c r="AW30" i="17"/>
  <c r="AV30" i="17"/>
  <c r="AT30" i="17"/>
  <c r="AS30" i="17"/>
  <c r="AQ30" i="17"/>
  <c r="AP30" i="17"/>
  <c r="AN26" i="17"/>
  <c r="AM26" i="17"/>
  <c r="AK46" i="17"/>
  <c r="AJ46" i="17"/>
  <c r="AH46" i="17"/>
  <c r="AG46" i="17"/>
  <c r="AE46" i="17"/>
  <c r="AD46" i="17"/>
  <c r="AB46" i="17"/>
  <c r="AA46" i="17"/>
  <c r="Y49" i="17"/>
  <c r="X49" i="17"/>
  <c r="V49" i="17"/>
  <c r="U49" i="17"/>
  <c r="S49" i="17"/>
  <c r="R49" i="17"/>
  <c r="P49" i="17"/>
  <c r="O49" i="17"/>
  <c r="M49" i="17"/>
  <c r="L49" i="17"/>
  <c r="J49" i="17"/>
  <c r="I49" i="17"/>
  <c r="CG28" i="17"/>
  <c r="CF28" i="17"/>
  <c r="CD28" i="17"/>
  <c r="CC28" i="17"/>
  <c r="CA28" i="17"/>
  <c r="BZ28" i="17"/>
  <c r="BX12" i="17"/>
  <c r="BW12" i="17"/>
  <c r="BR30" i="17"/>
  <c r="BQ30" i="17"/>
  <c r="BO30" i="17"/>
  <c r="BN30" i="17"/>
  <c r="BL30" i="17"/>
  <c r="BK30" i="17"/>
  <c r="BI30" i="17"/>
  <c r="BH30" i="17"/>
  <c r="BF32" i="17"/>
  <c r="BE32" i="17"/>
  <c r="BC34" i="17"/>
  <c r="BB34" i="17"/>
  <c r="AZ25" i="17"/>
  <c r="AY25" i="17"/>
  <c r="AW25" i="17"/>
  <c r="AV25" i="17"/>
  <c r="AT25" i="17"/>
  <c r="AS25" i="17"/>
  <c r="AQ25" i="17"/>
  <c r="AP25" i="17"/>
  <c r="AN37" i="17"/>
  <c r="AM37" i="17"/>
  <c r="AK45" i="17"/>
  <c r="AJ45" i="17"/>
  <c r="AH45" i="17"/>
  <c r="AG45" i="17"/>
  <c r="AE45" i="17"/>
  <c r="AD45" i="17"/>
  <c r="AB45" i="17"/>
  <c r="AA45" i="17"/>
  <c r="Y6" i="17"/>
  <c r="X6" i="17"/>
  <c r="V6" i="17"/>
  <c r="U6" i="17"/>
  <c r="S6" i="17"/>
  <c r="R6" i="17"/>
  <c r="P6" i="17"/>
  <c r="O6" i="17"/>
  <c r="M6" i="17"/>
  <c r="L6" i="17"/>
  <c r="J6" i="17"/>
  <c r="I6" i="17"/>
  <c r="BX9" i="17"/>
  <c r="BW9" i="17"/>
  <c r="BR10" i="17"/>
  <c r="BQ10" i="17"/>
  <c r="BF8" i="17"/>
  <c r="BE8" i="17"/>
  <c r="BC8" i="17"/>
  <c r="BB8" i="17"/>
  <c r="AN5" i="17"/>
  <c r="AM5" i="17"/>
  <c r="AK5" i="17"/>
  <c r="AJ5" i="17"/>
  <c r="AH5" i="17"/>
  <c r="AG5" i="17"/>
  <c r="AE5" i="17"/>
  <c r="AD5" i="17"/>
  <c r="AB5" i="17"/>
  <c r="AA5" i="17"/>
  <c r="Y28" i="17"/>
  <c r="X28" i="17"/>
  <c r="V28" i="17"/>
  <c r="U28" i="17"/>
  <c r="S28" i="17"/>
  <c r="R28" i="17"/>
  <c r="P28" i="17"/>
  <c r="O28" i="17"/>
  <c r="M28" i="17"/>
  <c r="L28" i="17"/>
  <c r="J28" i="17"/>
  <c r="I28" i="17"/>
  <c r="CG5" i="17"/>
  <c r="CF5" i="17"/>
  <c r="CD5" i="17"/>
  <c r="CC5" i="17"/>
  <c r="CA5" i="17"/>
  <c r="BZ5" i="17"/>
  <c r="BX5" i="17"/>
  <c r="BW5" i="17"/>
  <c r="BR5" i="17"/>
  <c r="BQ5" i="17"/>
  <c r="BO5" i="17"/>
  <c r="BN5" i="17"/>
  <c r="BL5" i="17"/>
  <c r="BK5" i="17"/>
  <c r="BI5" i="17"/>
  <c r="BH5" i="17"/>
  <c r="BF10" i="17"/>
  <c r="BE10" i="17"/>
  <c r="AK10" i="17"/>
  <c r="AJ10" i="17"/>
  <c r="AH10" i="17"/>
  <c r="AG10" i="17"/>
  <c r="AE10" i="17"/>
  <c r="AD10" i="17"/>
  <c r="AB10" i="17"/>
  <c r="AA10" i="17"/>
  <c r="Y4" i="17"/>
  <c r="X4" i="17"/>
  <c r="V4" i="17"/>
  <c r="U4" i="17"/>
  <c r="S4" i="17"/>
  <c r="R4" i="17"/>
  <c r="P4" i="17"/>
  <c r="O4" i="17"/>
  <c r="M4" i="17"/>
  <c r="L4" i="17"/>
  <c r="J4" i="17"/>
  <c r="I4" i="17"/>
  <c r="BR9" i="17"/>
  <c r="BQ9" i="17"/>
  <c r="BO10" i="17"/>
  <c r="BN10" i="17"/>
  <c r="BL10" i="17"/>
  <c r="BK10" i="17"/>
  <c r="BI10" i="17"/>
  <c r="BH10" i="17"/>
  <c r="BF5" i="17"/>
  <c r="BE5" i="17"/>
  <c r="BC5" i="17"/>
  <c r="BB5" i="17"/>
  <c r="AZ5" i="17"/>
  <c r="AY5" i="17"/>
  <c r="AW5" i="17"/>
  <c r="AV5" i="17"/>
  <c r="AT5" i="17"/>
  <c r="AS5" i="17"/>
  <c r="AQ5" i="17"/>
  <c r="AP5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CG26" i="17"/>
  <c r="CF26" i="17"/>
  <c r="CD26" i="17"/>
  <c r="CC26" i="17"/>
  <c r="CA26" i="17"/>
  <c r="BZ26" i="17"/>
  <c r="BX28" i="17"/>
  <c r="BW28" i="17"/>
  <c r="BR25" i="17"/>
  <c r="BQ25" i="17"/>
  <c r="BO25" i="17"/>
  <c r="BN25" i="17"/>
  <c r="BL25" i="17"/>
  <c r="BK25" i="17"/>
  <c r="BI25" i="17"/>
  <c r="BH25" i="17"/>
  <c r="BF24" i="17"/>
  <c r="BE24" i="17"/>
  <c r="BC12" i="17"/>
  <c r="BB12" i="17"/>
  <c r="AZ24" i="17"/>
  <c r="AY24" i="17"/>
  <c r="AW24" i="17"/>
  <c r="AV24" i="17"/>
  <c r="AT24" i="17"/>
  <c r="AS24" i="17"/>
  <c r="AQ24" i="17"/>
  <c r="AP24" i="17"/>
  <c r="AN38" i="17"/>
  <c r="AM38" i="17"/>
  <c r="AK34" i="17"/>
  <c r="AJ34" i="17"/>
  <c r="AH34" i="17"/>
  <c r="AG34" i="17"/>
  <c r="AE34" i="17"/>
  <c r="AD34" i="17"/>
  <c r="AB34" i="17"/>
  <c r="AA34" i="17"/>
  <c r="Y13" i="17"/>
  <c r="X13" i="17"/>
  <c r="V13" i="17"/>
  <c r="U13" i="17"/>
  <c r="S13" i="17"/>
  <c r="R13" i="17"/>
  <c r="P13" i="17"/>
  <c r="O13" i="17"/>
  <c r="M13" i="17"/>
  <c r="L13" i="17"/>
  <c r="J13" i="17"/>
  <c r="I13" i="17"/>
  <c r="BX26" i="17"/>
  <c r="BW26" i="17"/>
  <c r="BR12" i="17"/>
  <c r="BQ12" i="17"/>
  <c r="BO19" i="17"/>
  <c r="BN19" i="17"/>
  <c r="BL19" i="17"/>
  <c r="BK19" i="17"/>
  <c r="BI19" i="17"/>
  <c r="BH19" i="17"/>
  <c r="BF25" i="17"/>
  <c r="BE25" i="17"/>
  <c r="BC30" i="17"/>
  <c r="BB30" i="17"/>
  <c r="AZ32" i="17"/>
  <c r="AY32" i="17"/>
  <c r="AW32" i="17"/>
  <c r="AV32" i="17"/>
  <c r="AT32" i="17"/>
  <c r="AS32" i="17"/>
  <c r="AQ32" i="17"/>
  <c r="AP32" i="17"/>
  <c r="AN40" i="17"/>
  <c r="AM40" i="17"/>
  <c r="AK43" i="17"/>
  <c r="AJ43" i="17"/>
  <c r="AH43" i="17"/>
  <c r="AG43" i="17"/>
  <c r="AE43" i="17"/>
  <c r="AD43" i="17"/>
  <c r="AB43" i="17"/>
  <c r="AA43" i="17"/>
  <c r="Y48" i="17"/>
  <c r="X48" i="17"/>
  <c r="V48" i="17"/>
  <c r="U48" i="17"/>
  <c r="S48" i="17"/>
  <c r="R48" i="17"/>
  <c r="P48" i="17"/>
  <c r="O48" i="17"/>
  <c r="M48" i="17"/>
  <c r="L48" i="17"/>
  <c r="J48" i="17"/>
  <c r="I48" i="17"/>
  <c r="CG24" i="17"/>
  <c r="CF24" i="17"/>
  <c r="CD24" i="17"/>
  <c r="CC24" i="17"/>
  <c r="CA24" i="17"/>
  <c r="BZ24" i="17"/>
  <c r="BR13" i="17"/>
  <c r="BQ13" i="17"/>
  <c r="BO12" i="17"/>
  <c r="BN12" i="17"/>
  <c r="BL12" i="17"/>
  <c r="BK12" i="17"/>
  <c r="BI12" i="17"/>
  <c r="BH12" i="17"/>
  <c r="BF22" i="17"/>
  <c r="BE22" i="17"/>
  <c r="BC25" i="17"/>
  <c r="BB25" i="17"/>
  <c r="AZ22" i="17"/>
  <c r="AY22" i="17"/>
  <c r="AW22" i="17"/>
  <c r="AV22" i="17"/>
  <c r="AT22" i="17"/>
  <c r="AS22" i="17"/>
  <c r="AQ22" i="17"/>
  <c r="AP22" i="17"/>
  <c r="AN39" i="17"/>
  <c r="AM39" i="17"/>
  <c r="AK26" i="17"/>
  <c r="AJ26" i="17"/>
  <c r="AH26" i="17"/>
  <c r="AG26" i="17"/>
  <c r="AE26" i="17"/>
  <c r="AD26" i="17"/>
  <c r="AB26" i="17"/>
  <c r="AA26" i="17"/>
  <c r="Y47" i="17"/>
  <c r="X47" i="17"/>
  <c r="V47" i="17"/>
  <c r="U47" i="17"/>
  <c r="S47" i="17"/>
  <c r="R47" i="17"/>
  <c r="P47" i="17"/>
  <c r="O47" i="17"/>
  <c r="M47" i="17"/>
  <c r="L47" i="17"/>
  <c r="J47" i="17"/>
  <c r="I47" i="17"/>
  <c r="CG22" i="17"/>
  <c r="CF22" i="17"/>
  <c r="CD22" i="17"/>
  <c r="CC22" i="17"/>
  <c r="CA22" i="17"/>
  <c r="BZ22" i="17"/>
  <c r="BX24" i="17"/>
  <c r="BW24" i="17"/>
  <c r="BR18" i="17"/>
  <c r="BQ18" i="17"/>
  <c r="BO15" i="17"/>
  <c r="BN15" i="17"/>
  <c r="BL15" i="17"/>
  <c r="BK15" i="17"/>
  <c r="BI15" i="17"/>
  <c r="BH15" i="17"/>
  <c r="BF15" i="17"/>
  <c r="BE15" i="17"/>
  <c r="BC6" i="17"/>
  <c r="BB6" i="17"/>
  <c r="AZ13" i="17"/>
  <c r="AY13" i="17"/>
  <c r="AW13" i="17"/>
  <c r="AV13" i="17"/>
  <c r="AT13" i="17"/>
  <c r="AS13" i="17"/>
  <c r="AQ13" i="17"/>
  <c r="AP13" i="17"/>
  <c r="AN30" i="17"/>
  <c r="AM30" i="17"/>
  <c r="AK37" i="17"/>
  <c r="AJ37" i="17"/>
  <c r="AH37" i="17"/>
  <c r="AG37" i="17"/>
  <c r="AE37" i="17"/>
  <c r="AD37" i="17"/>
  <c r="AB37" i="17"/>
  <c r="AA37" i="17"/>
  <c r="Y32" i="17"/>
  <c r="X32" i="17"/>
  <c r="V32" i="17"/>
  <c r="U32" i="17"/>
  <c r="S32" i="17"/>
  <c r="R32" i="17"/>
  <c r="P32" i="17"/>
  <c r="O32" i="17"/>
  <c r="M32" i="17"/>
  <c r="L32" i="17"/>
  <c r="J32" i="17"/>
  <c r="I32" i="17"/>
  <c r="AZ7" i="17"/>
  <c r="AY7" i="17"/>
  <c r="AW7" i="17"/>
  <c r="AV7" i="17"/>
  <c r="AT7" i="17"/>
  <c r="AS7" i="17"/>
  <c r="AQ7" i="17"/>
  <c r="AP7" i="17"/>
  <c r="AK7" i="17"/>
  <c r="AJ7" i="17"/>
  <c r="AH7" i="17"/>
  <c r="AG7" i="17"/>
  <c r="AE7" i="17"/>
  <c r="AD7" i="17"/>
  <c r="AB7" i="17"/>
  <c r="AA7" i="17"/>
  <c r="Y5" i="17"/>
  <c r="X5" i="17"/>
  <c r="V5" i="17"/>
  <c r="U5" i="17"/>
  <c r="S5" i="17"/>
  <c r="R5" i="17"/>
  <c r="P5" i="17"/>
  <c r="O5" i="17"/>
  <c r="M5" i="17"/>
  <c r="L5" i="17"/>
  <c r="J5" i="17"/>
  <c r="I5" i="17"/>
  <c r="CG13" i="17"/>
  <c r="CF13" i="17"/>
  <c r="CD13" i="17"/>
  <c r="CC13" i="17"/>
  <c r="CA13" i="17"/>
  <c r="BZ13" i="17"/>
  <c r="BX18" i="17"/>
  <c r="BW18" i="17"/>
  <c r="BR11" i="17"/>
  <c r="BQ11" i="17"/>
  <c r="BO17" i="17"/>
  <c r="BN17" i="17"/>
  <c r="BL17" i="17"/>
  <c r="BK17" i="17"/>
  <c r="BI17" i="17"/>
  <c r="BH17" i="17"/>
  <c r="BF18" i="17"/>
  <c r="BE18" i="17"/>
  <c r="BC19" i="17"/>
  <c r="BB19" i="17"/>
  <c r="AN17" i="17"/>
  <c r="AM17" i="17"/>
  <c r="AK6" i="17"/>
  <c r="AJ6" i="17"/>
  <c r="AH6" i="17"/>
  <c r="AG6" i="17"/>
  <c r="AE6" i="17"/>
  <c r="AD6" i="17"/>
  <c r="AB6" i="17"/>
  <c r="AA6" i="17"/>
  <c r="Y26" i="17"/>
  <c r="X26" i="17"/>
  <c r="V26" i="17"/>
  <c r="U26" i="17"/>
  <c r="S26" i="17"/>
  <c r="R26" i="17"/>
  <c r="P26" i="17"/>
  <c r="O26" i="17"/>
  <c r="M26" i="17"/>
  <c r="L26" i="17"/>
  <c r="J26" i="17"/>
  <c r="I26" i="17"/>
  <c r="BR4" i="17"/>
  <c r="BQ4" i="17"/>
  <c r="BF4" i="17"/>
  <c r="BE4" i="17"/>
  <c r="BC4" i="17"/>
  <c r="BB4" i="17"/>
  <c r="AZ4" i="17"/>
  <c r="AY4" i="17"/>
  <c r="AW4" i="17"/>
  <c r="AV4" i="17"/>
  <c r="AT4" i="17"/>
  <c r="AS4" i="17"/>
  <c r="AQ4" i="17"/>
  <c r="AP4" i="17"/>
  <c r="AN4" i="17"/>
  <c r="AM4" i="17"/>
  <c r="CG8" i="17"/>
  <c r="CF8" i="17"/>
  <c r="CD8" i="17"/>
  <c r="CC8" i="17"/>
  <c r="CA8" i="17"/>
  <c r="BZ8" i="17"/>
  <c r="BX6" i="17"/>
  <c r="BW6" i="17"/>
  <c r="BR19" i="17"/>
  <c r="BQ19" i="17"/>
  <c r="BO14" i="17"/>
  <c r="BN14" i="17"/>
  <c r="BL14" i="17"/>
  <c r="BK14" i="17"/>
  <c r="BI14" i="17"/>
  <c r="BH14" i="17"/>
  <c r="BF16" i="17"/>
  <c r="BE16" i="17"/>
  <c r="BC16" i="17"/>
  <c r="BB16" i="17"/>
  <c r="AN16" i="17"/>
  <c r="AM16" i="17"/>
  <c r="AK9" i="17"/>
  <c r="AJ9" i="17"/>
  <c r="AH9" i="17"/>
  <c r="AG9" i="17"/>
  <c r="AE9" i="17"/>
  <c r="AD9" i="17"/>
  <c r="AB9" i="17"/>
  <c r="AA9" i="17"/>
  <c r="Y7" i="17"/>
  <c r="X7" i="17"/>
  <c r="V7" i="17"/>
  <c r="U7" i="17"/>
  <c r="S7" i="17"/>
  <c r="R7" i="17"/>
  <c r="P7" i="17"/>
  <c r="O7" i="17"/>
  <c r="M7" i="17"/>
  <c r="L7" i="17"/>
  <c r="J7" i="17"/>
  <c r="I7" i="17"/>
  <c r="CG20" i="17"/>
  <c r="CF20" i="17"/>
  <c r="CD20" i="17"/>
  <c r="CC20" i="17"/>
  <c r="CA20" i="17"/>
  <c r="BZ20" i="17"/>
  <c r="BX13" i="17"/>
  <c r="BW13" i="17"/>
  <c r="BR28" i="17"/>
  <c r="BQ28" i="17"/>
  <c r="BO13" i="17"/>
  <c r="BN13" i="17"/>
  <c r="BL13" i="17"/>
  <c r="BK13" i="17"/>
  <c r="BI13" i="17"/>
  <c r="BH13" i="17"/>
  <c r="BC18" i="17"/>
  <c r="BB18" i="17"/>
  <c r="AZ12" i="17"/>
  <c r="AY12" i="17"/>
  <c r="AW12" i="17"/>
  <c r="AV12" i="17"/>
  <c r="AT12" i="17"/>
  <c r="AS12" i="17"/>
  <c r="AQ12" i="17"/>
  <c r="AP12" i="17"/>
  <c r="AN32" i="17"/>
  <c r="AM32" i="17"/>
  <c r="AK39" i="17"/>
  <c r="AJ39" i="17"/>
  <c r="AH39" i="17"/>
  <c r="AG39" i="17"/>
  <c r="AE39" i="17"/>
  <c r="AD39" i="17"/>
  <c r="AB39" i="17"/>
  <c r="AA39" i="17"/>
  <c r="Y46" i="17"/>
  <c r="X46" i="17"/>
  <c r="V46" i="17"/>
  <c r="U46" i="17"/>
  <c r="S46" i="17"/>
  <c r="R46" i="17"/>
  <c r="P46" i="17"/>
  <c r="O46" i="17"/>
  <c r="M46" i="17"/>
  <c r="L46" i="17"/>
  <c r="J46" i="17"/>
  <c r="I46" i="17"/>
  <c r="CG19" i="17"/>
  <c r="CF19" i="17"/>
  <c r="CD19" i="17"/>
  <c r="CC19" i="17"/>
  <c r="CA19" i="17"/>
  <c r="BZ19" i="17"/>
  <c r="BX11" i="17"/>
  <c r="BW11" i="17"/>
  <c r="BR24" i="17"/>
  <c r="BQ24" i="17"/>
  <c r="BO18" i="17"/>
  <c r="BN18" i="17"/>
  <c r="BL18" i="17"/>
  <c r="BK18" i="17"/>
  <c r="BI18" i="17"/>
  <c r="BH18" i="17"/>
  <c r="BF19" i="17"/>
  <c r="BE19" i="17"/>
  <c r="BC22" i="17"/>
  <c r="BB22" i="17"/>
  <c r="AZ15" i="17"/>
  <c r="AY15" i="17"/>
  <c r="AW15" i="17"/>
  <c r="AV15" i="17"/>
  <c r="AT15" i="17"/>
  <c r="AS15" i="17"/>
  <c r="AQ15" i="17"/>
  <c r="AP15" i="17"/>
  <c r="AN22" i="17"/>
  <c r="AM22" i="17"/>
  <c r="AK30" i="17"/>
  <c r="AJ30" i="17"/>
  <c r="AH30" i="17"/>
  <c r="AG30" i="17"/>
  <c r="AE30" i="17"/>
  <c r="AD30" i="17"/>
  <c r="AB30" i="17"/>
  <c r="AA30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CG106" i="16"/>
  <c r="CF106" i="16"/>
  <c r="CD106" i="16"/>
  <c r="CC106" i="16"/>
  <c r="CA107" i="16"/>
  <c r="BZ107" i="16"/>
  <c r="BX107" i="16"/>
  <c r="BW107" i="16"/>
  <c r="BR112" i="16"/>
  <c r="BQ112" i="16"/>
  <c r="BO112" i="16"/>
  <c r="BN112" i="16"/>
  <c r="BL112" i="16"/>
  <c r="BK112" i="16"/>
  <c r="BI112" i="16"/>
  <c r="BH112" i="16"/>
  <c r="BF113" i="16"/>
  <c r="BE113" i="16"/>
  <c r="BC118" i="16"/>
  <c r="BB118" i="16"/>
  <c r="AZ118" i="16"/>
  <c r="AY118" i="16"/>
  <c r="AW118" i="16"/>
  <c r="AV118" i="16"/>
  <c r="AT118" i="16"/>
  <c r="AS118" i="16"/>
  <c r="AQ118" i="16"/>
  <c r="AP118" i="16"/>
  <c r="AN120" i="16"/>
  <c r="AM120" i="16"/>
  <c r="AK121" i="16"/>
  <c r="AJ121" i="16"/>
  <c r="AH121" i="16"/>
  <c r="AG121" i="16"/>
  <c r="AE121" i="16"/>
  <c r="AD121" i="16"/>
  <c r="AB121" i="16"/>
  <c r="AA121" i="16"/>
  <c r="Y127" i="16"/>
  <c r="X127" i="16"/>
  <c r="V130" i="16"/>
  <c r="U130" i="16"/>
  <c r="S130" i="16"/>
  <c r="R130" i="16"/>
  <c r="P130" i="16"/>
  <c r="O130" i="16"/>
  <c r="M130" i="16"/>
  <c r="L130" i="16"/>
  <c r="J130" i="16"/>
  <c r="F130" i="16" s="1"/>
  <c r="I130" i="16"/>
  <c r="E130" i="16" s="1"/>
  <c r="CG105" i="16"/>
  <c r="CF105" i="16"/>
  <c r="CD105" i="16"/>
  <c r="CC105" i="16"/>
  <c r="CA106" i="16"/>
  <c r="BZ106" i="16"/>
  <c r="BX106" i="16"/>
  <c r="BW106" i="16"/>
  <c r="BR111" i="16"/>
  <c r="BQ111" i="16"/>
  <c r="BO111" i="16"/>
  <c r="BN111" i="16"/>
  <c r="BL111" i="16"/>
  <c r="BK111" i="16"/>
  <c r="BI111" i="16"/>
  <c r="BH111" i="16"/>
  <c r="BF112" i="16"/>
  <c r="BE112" i="16"/>
  <c r="BC117" i="16"/>
  <c r="BB117" i="16"/>
  <c r="AZ117" i="16"/>
  <c r="AY117" i="16"/>
  <c r="AW117" i="16"/>
  <c r="AV117" i="16"/>
  <c r="AT117" i="16"/>
  <c r="AS117" i="16"/>
  <c r="AQ117" i="16"/>
  <c r="AP117" i="16"/>
  <c r="AN119" i="16"/>
  <c r="AM119" i="16"/>
  <c r="AK120" i="16"/>
  <c r="AJ120" i="16"/>
  <c r="AH120" i="16"/>
  <c r="AG120" i="16"/>
  <c r="AE120" i="16"/>
  <c r="AD120" i="16"/>
  <c r="AB120" i="16"/>
  <c r="AA120" i="16"/>
  <c r="Y126" i="16"/>
  <c r="X126" i="16"/>
  <c r="V129" i="16"/>
  <c r="U129" i="16"/>
  <c r="S129" i="16"/>
  <c r="R129" i="16"/>
  <c r="P129" i="16"/>
  <c r="O129" i="16"/>
  <c r="M129" i="16"/>
  <c r="L129" i="16"/>
  <c r="J129" i="16"/>
  <c r="F129" i="16" s="1"/>
  <c r="I129" i="16"/>
  <c r="E129" i="16" s="1"/>
  <c r="CG104" i="16"/>
  <c r="CF104" i="16"/>
  <c r="CD104" i="16"/>
  <c r="CC104" i="16"/>
  <c r="CA105" i="16"/>
  <c r="BZ105" i="16"/>
  <c r="BX105" i="16"/>
  <c r="BW105" i="16"/>
  <c r="BR110" i="16"/>
  <c r="BQ110" i="16"/>
  <c r="BO110" i="16"/>
  <c r="BN110" i="16"/>
  <c r="BL110" i="16"/>
  <c r="BK110" i="16"/>
  <c r="BI110" i="16"/>
  <c r="BH110" i="16"/>
  <c r="BF111" i="16"/>
  <c r="BE111" i="16"/>
  <c r="BC116" i="16"/>
  <c r="BB116" i="16"/>
  <c r="AZ116" i="16"/>
  <c r="AY116" i="16"/>
  <c r="AW116" i="16"/>
  <c r="AV116" i="16"/>
  <c r="AT116" i="16"/>
  <c r="AS116" i="16"/>
  <c r="AQ116" i="16"/>
  <c r="AP116" i="16"/>
  <c r="AN118" i="16"/>
  <c r="AM118" i="16"/>
  <c r="AK119" i="16"/>
  <c r="AJ119" i="16"/>
  <c r="AH119" i="16"/>
  <c r="AG119" i="16"/>
  <c r="AE119" i="16"/>
  <c r="AD119" i="16"/>
  <c r="AB119" i="16"/>
  <c r="AA119" i="16"/>
  <c r="Y125" i="16"/>
  <c r="X125" i="16"/>
  <c r="V128" i="16"/>
  <c r="U128" i="16"/>
  <c r="S128" i="16"/>
  <c r="R128" i="16"/>
  <c r="P128" i="16"/>
  <c r="O128" i="16"/>
  <c r="M128" i="16"/>
  <c r="L128" i="16"/>
  <c r="J128" i="16"/>
  <c r="F128" i="16" s="1"/>
  <c r="I128" i="16"/>
  <c r="E128" i="16" s="1"/>
  <c r="CG103" i="16"/>
  <c r="CF103" i="16"/>
  <c r="CD103" i="16"/>
  <c r="CC103" i="16"/>
  <c r="CA104" i="16"/>
  <c r="BZ104" i="16"/>
  <c r="BX104" i="16"/>
  <c r="BW104" i="16"/>
  <c r="BR109" i="16"/>
  <c r="BQ109" i="16"/>
  <c r="BO109" i="16"/>
  <c r="BN109" i="16"/>
  <c r="BL109" i="16"/>
  <c r="BK109" i="16"/>
  <c r="BI109" i="16"/>
  <c r="BH109" i="16"/>
  <c r="BF110" i="16"/>
  <c r="BE110" i="16"/>
  <c r="BC115" i="16"/>
  <c r="BB115" i="16"/>
  <c r="AZ115" i="16"/>
  <c r="AY115" i="16"/>
  <c r="AW115" i="16"/>
  <c r="AV115" i="16"/>
  <c r="AT115" i="16"/>
  <c r="AS115" i="16"/>
  <c r="AQ115" i="16"/>
  <c r="AP115" i="16"/>
  <c r="AN117" i="16"/>
  <c r="AM117" i="16"/>
  <c r="AK118" i="16"/>
  <c r="AJ118" i="16"/>
  <c r="AH118" i="16"/>
  <c r="AG118" i="16"/>
  <c r="AE118" i="16"/>
  <c r="AD118" i="16"/>
  <c r="AB118" i="16"/>
  <c r="AA118" i="16"/>
  <c r="Y124" i="16"/>
  <c r="X124" i="16"/>
  <c r="V127" i="16"/>
  <c r="U127" i="16"/>
  <c r="S127" i="16"/>
  <c r="R127" i="16"/>
  <c r="P127" i="16"/>
  <c r="O127" i="16"/>
  <c r="M127" i="16"/>
  <c r="L127" i="16"/>
  <c r="J127" i="16"/>
  <c r="F127" i="16" s="1"/>
  <c r="I127" i="16"/>
  <c r="E127" i="16" s="1"/>
  <c r="CG102" i="16"/>
  <c r="CF102" i="16"/>
  <c r="CD102" i="16"/>
  <c r="CC102" i="16"/>
  <c r="CA103" i="16"/>
  <c r="BZ103" i="16"/>
  <c r="BX103" i="16"/>
  <c r="BW103" i="16"/>
  <c r="BR108" i="16"/>
  <c r="BQ108" i="16"/>
  <c r="BO108" i="16"/>
  <c r="BN108" i="16"/>
  <c r="BL108" i="16"/>
  <c r="BK108" i="16"/>
  <c r="BI108" i="16"/>
  <c r="BH108" i="16"/>
  <c r="BF109" i="16"/>
  <c r="BE109" i="16"/>
  <c r="BC114" i="16"/>
  <c r="BB114" i="16"/>
  <c r="AZ114" i="16"/>
  <c r="AY114" i="16"/>
  <c r="AW114" i="16"/>
  <c r="AV114" i="16"/>
  <c r="AT114" i="16"/>
  <c r="AS114" i="16"/>
  <c r="AQ114" i="16"/>
  <c r="AP114" i="16"/>
  <c r="AN116" i="16"/>
  <c r="AM116" i="16"/>
  <c r="AK117" i="16"/>
  <c r="AJ117" i="16"/>
  <c r="AH117" i="16"/>
  <c r="AG117" i="16"/>
  <c r="AE117" i="16"/>
  <c r="AD117" i="16"/>
  <c r="AB117" i="16"/>
  <c r="AA117" i="16"/>
  <c r="Y69" i="16"/>
  <c r="X69" i="16"/>
  <c r="V126" i="16"/>
  <c r="U126" i="16"/>
  <c r="S126" i="16"/>
  <c r="R126" i="16"/>
  <c r="P126" i="16"/>
  <c r="O126" i="16"/>
  <c r="M126" i="16"/>
  <c r="L126" i="16"/>
  <c r="J126" i="16"/>
  <c r="F126" i="16" s="1"/>
  <c r="I126" i="16"/>
  <c r="E126" i="16" s="1"/>
  <c r="CG101" i="16"/>
  <c r="CF101" i="16"/>
  <c r="CD101" i="16"/>
  <c r="CC101" i="16"/>
  <c r="CA102" i="16"/>
  <c r="BZ102" i="16"/>
  <c r="BX102" i="16"/>
  <c r="BW102" i="16"/>
  <c r="BR107" i="16"/>
  <c r="BQ107" i="16"/>
  <c r="BO107" i="16"/>
  <c r="BN107" i="16"/>
  <c r="BL107" i="16"/>
  <c r="BK107" i="16"/>
  <c r="BI107" i="16"/>
  <c r="BH107" i="16"/>
  <c r="BF108" i="16"/>
  <c r="BE108" i="16"/>
  <c r="BC113" i="16"/>
  <c r="BB113" i="16"/>
  <c r="AZ113" i="16"/>
  <c r="AY113" i="16"/>
  <c r="AW113" i="16"/>
  <c r="AV113" i="16"/>
  <c r="AT113" i="16"/>
  <c r="AS113" i="16"/>
  <c r="AQ113" i="16"/>
  <c r="AP113" i="16"/>
  <c r="AN115" i="16"/>
  <c r="AM115" i="16"/>
  <c r="AK116" i="16"/>
  <c r="AJ116" i="16"/>
  <c r="AH116" i="16"/>
  <c r="AG116" i="16"/>
  <c r="AE116" i="16"/>
  <c r="AD116" i="16"/>
  <c r="AB116" i="16"/>
  <c r="AA116" i="16"/>
  <c r="Y123" i="16"/>
  <c r="X123" i="16"/>
  <c r="V125" i="16"/>
  <c r="U125" i="16"/>
  <c r="S125" i="16"/>
  <c r="R125" i="16"/>
  <c r="P125" i="16"/>
  <c r="O125" i="16"/>
  <c r="M125" i="16"/>
  <c r="L125" i="16"/>
  <c r="J125" i="16"/>
  <c r="F125" i="16" s="1"/>
  <c r="I125" i="16"/>
  <c r="CG100" i="16"/>
  <c r="CF100" i="16"/>
  <c r="CD100" i="16"/>
  <c r="CC100" i="16"/>
  <c r="CA101" i="16"/>
  <c r="BZ101" i="16"/>
  <c r="BX101" i="16"/>
  <c r="BW101" i="16"/>
  <c r="BR106" i="16"/>
  <c r="BQ106" i="16"/>
  <c r="BO106" i="16"/>
  <c r="BN106" i="16"/>
  <c r="BL106" i="16"/>
  <c r="BK106" i="16"/>
  <c r="BI106" i="16"/>
  <c r="BH106" i="16"/>
  <c r="BF107" i="16"/>
  <c r="BE107" i="16"/>
  <c r="BC112" i="16"/>
  <c r="BB112" i="16"/>
  <c r="AZ112" i="16"/>
  <c r="AY112" i="16"/>
  <c r="AW112" i="16"/>
  <c r="AV112" i="16"/>
  <c r="AT112" i="16"/>
  <c r="AS112" i="16"/>
  <c r="AQ112" i="16"/>
  <c r="AP112" i="16"/>
  <c r="AN114" i="16"/>
  <c r="AM114" i="16"/>
  <c r="AK115" i="16"/>
  <c r="AJ115" i="16"/>
  <c r="AH115" i="16"/>
  <c r="AG115" i="16"/>
  <c r="AE115" i="16"/>
  <c r="AD115" i="16"/>
  <c r="AB115" i="16"/>
  <c r="AA115" i="16"/>
  <c r="Y122" i="16"/>
  <c r="X122" i="16"/>
  <c r="V124" i="16"/>
  <c r="U124" i="16"/>
  <c r="S124" i="16"/>
  <c r="R124" i="16"/>
  <c r="P124" i="16"/>
  <c r="O124" i="16"/>
  <c r="M124" i="16"/>
  <c r="L124" i="16"/>
  <c r="J124" i="16"/>
  <c r="F124" i="16" s="1"/>
  <c r="I124" i="16"/>
  <c r="E124" i="16" s="1"/>
  <c r="CG8" i="16"/>
  <c r="CF8" i="16"/>
  <c r="CD8" i="16"/>
  <c r="CC8" i="16"/>
  <c r="CA12" i="16"/>
  <c r="BZ12" i="16"/>
  <c r="BR16" i="16"/>
  <c r="BQ16" i="16"/>
  <c r="BO12" i="16"/>
  <c r="BN12" i="16"/>
  <c r="BL12" i="16"/>
  <c r="BK12" i="16"/>
  <c r="BI12" i="16"/>
  <c r="BH12" i="16"/>
  <c r="BF12" i="16"/>
  <c r="BE12" i="16"/>
  <c r="AZ26" i="16"/>
  <c r="AY26" i="16"/>
  <c r="AW26" i="16"/>
  <c r="AV26" i="16"/>
  <c r="AT26" i="16"/>
  <c r="AS26" i="16"/>
  <c r="AQ26" i="16"/>
  <c r="AP26" i="16"/>
  <c r="AN14" i="16"/>
  <c r="AM14" i="16"/>
  <c r="Y14" i="16"/>
  <c r="X14" i="16"/>
  <c r="V40" i="16"/>
  <c r="U40" i="16"/>
  <c r="S40" i="16"/>
  <c r="R40" i="16"/>
  <c r="P40" i="16"/>
  <c r="O40" i="16"/>
  <c r="M40" i="16"/>
  <c r="L40" i="16"/>
  <c r="J40" i="16"/>
  <c r="I40" i="16"/>
  <c r="CG99" i="16"/>
  <c r="CF99" i="16"/>
  <c r="CD99" i="16"/>
  <c r="CC99" i="16"/>
  <c r="CA66" i="16"/>
  <c r="BZ66" i="16"/>
  <c r="BX66" i="16"/>
  <c r="BW66" i="16"/>
  <c r="BR105" i="16"/>
  <c r="BQ105" i="16"/>
  <c r="BO105" i="16"/>
  <c r="BN105" i="16"/>
  <c r="BL105" i="16"/>
  <c r="BK105" i="16"/>
  <c r="BI105" i="16"/>
  <c r="BH105" i="16"/>
  <c r="BF106" i="16"/>
  <c r="BE106" i="16"/>
  <c r="BC111" i="16"/>
  <c r="BB111" i="16"/>
  <c r="AZ111" i="16"/>
  <c r="AY111" i="16"/>
  <c r="AW111" i="16"/>
  <c r="AV111" i="16"/>
  <c r="AT111" i="16"/>
  <c r="AS111" i="16"/>
  <c r="AQ111" i="16"/>
  <c r="AP111" i="16"/>
  <c r="AN113" i="16"/>
  <c r="AM113" i="16"/>
  <c r="AK114" i="16"/>
  <c r="AJ114" i="16"/>
  <c r="AH114" i="16"/>
  <c r="AG114" i="16"/>
  <c r="AE114" i="16"/>
  <c r="AD114" i="16"/>
  <c r="AB114" i="16"/>
  <c r="AA114" i="16"/>
  <c r="Y121" i="16"/>
  <c r="X121" i="16"/>
  <c r="V69" i="16"/>
  <c r="U69" i="16"/>
  <c r="S69" i="16"/>
  <c r="R69" i="16"/>
  <c r="P69" i="16"/>
  <c r="O69" i="16"/>
  <c r="M69" i="16"/>
  <c r="L69" i="16"/>
  <c r="J69" i="16"/>
  <c r="I69" i="16"/>
  <c r="CG98" i="16"/>
  <c r="CF98" i="16"/>
  <c r="CD98" i="16"/>
  <c r="CC98" i="16"/>
  <c r="CA100" i="16"/>
  <c r="BZ100" i="16"/>
  <c r="BX100" i="16"/>
  <c r="BW100" i="16"/>
  <c r="BR104" i="16"/>
  <c r="BQ104" i="16"/>
  <c r="BO104" i="16"/>
  <c r="BN104" i="16"/>
  <c r="BL104" i="16"/>
  <c r="BK104" i="16"/>
  <c r="BI104" i="16"/>
  <c r="BH104" i="16"/>
  <c r="BF105" i="16"/>
  <c r="BE105" i="16"/>
  <c r="BC110" i="16"/>
  <c r="BB110" i="16"/>
  <c r="AZ110" i="16"/>
  <c r="AY110" i="16"/>
  <c r="AW110" i="16"/>
  <c r="AV110" i="16"/>
  <c r="AT110" i="16"/>
  <c r="AS110" i="16"/>
  <c r="AQ110" i="16"/>
  <c r="AP110" i="16"/>
  <c r="AN112" i="16"/>
  <c r="AM112" i="16"/>
  <c r="AK113" i="16"/>
  <c r="AJ113" i="16"/>
  <c r="AH113" i="16"/>
  <c r="AG113" i="16"/>
  <c r="AE113" i="16"/>
  <c r="AD113" i="16"/>
  <c r="AB113" i="16"/>
  <c r="AA113" i="16"/>
  <c r="Y120" i="16"/>
  <c r="X120" i="16"/>
  <c r="V123" i="16"/>
  <c r="U123" i="16"/>
  <c r="S123" i="16"/>
  <c r="R123" i="16"/>
  <c r="P123" i="16"/>
  <c r="O123" i="16"/>
  <c r="M123" i="16"/>
  <c r="L123" i="16"/>
  <c r="J123" i="16"/>
  <c r="F123" i="16" s="1"/>
  <c r="I123" i="16"/>
  <c r="CG97" i="16"/>
  <c r="CF97" i="16"/>
  <c r="CD97" i="16"/>
  <c r="CC97" i="16"/>
  <c r="CA99" i="16"/>
  <c r="BZ99" i="16"/>
  <c r="BX99" i="16"/>
  <c r="BW99" i="16"/>
  <c r="BR103" i="16"/>
  <c r="BQ103" i="16"/>
  <c r="BO103" i="16"/>
  <c r="BN103" i="16"/>
  <c r="BL103" i="16"/>
  <c r="BK103" i="16"/>
  <c r="BI103" i="16"/>
  <c r="BH103" i="16"/>
  <c r="BF104" i="16"/>
  <c r="BE104" i="16"/>
  <c r="BC109" i="16"/>
  <c r="BB109" i="16"/>
  <c r="AZ109" i="16"/>
  <c r="AY109" i="16"/>
  <c r="AW109" i="16"/>
  <c r="AV109" i="16"/>
  <c r="AT109" i="16"/>
  <c r="AS109" i="16"/>
  <c r="AQ109" i="16"/>
  <c r="AP109" i="16"/>
  <c r="AN111" i="16"/>
  <c r="AM111" i="16"/>
  <c r="AK112" i="16"/>
  <c r="AJ112" i="16"/>
  <c r="AH112" i="16"/>
  <c r="AG112" i="16"/>
  <c r="AE112" i="16"/>
  <c r="AD112" i="16"/>
  <c r="AB112" i="16"/>
  <c r="AA112" i="16"/>
  <c r="Y119" i="16"/>
  <c r="X119" i="16"/>
  <c r="V122" i="16"/>
  <c r="U122" i="16"/>
  <c r="S122" i="16"/>
  <c r="R122" i="16"/>
  <c r="P122" i="16"/>
  <c r="O122" i="16"/>
  <c r="M122" i="16"/>
  <c r="L122" i="16"/>
  <c r="J122" i="16"/>
  <c r="I122" i="16"/>
  <c r="CG96" i="16"/>
  <c r="CF96" i="16"/>
  <c r="CD96" i="16"/>
  <c r="CC96" i="16"/>
  <c r="CA98" i="16"/>
  <c r="BZ98" i="16"/>
  <c r="BX98" i="16"/>
  <c r="BW98" i="16"/>
  <c r="BR102" i="16"/>
  <c r="BQ102" i="16"/>
  <c r="BO102" i="16"/>
  <c r="BN102" i="16"/>
  <c r="BL102" i="16"/>
  <c r="BK102" i="16"/>
  <c r="BI102" i="16"/>
  <c r="BH102" i="16"/>
  <c r="BF103" i="16"/>
  <c r="BE103" i="16"/>
  <c r="BC108" i="16"/>
  <c r="BB108" i="16"/>
  <c r="AZ108" i="16"/>
  <c r="AY108" i="16"/>
  <c r="AW108" i="16"/>
  <c r="AV108" i="16"/>
  <c r="AT108" i="16"/>
  <c r="AS108" i="16"/>
  <c r="AQ108" i="16"/>
  <c r="AP108" i="16"/>
  <c r="AN110" i="16"/>
  <c r="AM110" i="16"/>
  <c r="AK111" i="16"/>
  <c r="AJ111" i="16"/>
  <c r="AH111" i="16"/>
  <c r="AG111" i="16"/>
  <c r="AE111" i="16"/>
  <c r="AD111" i="16"/>
  <c r="AB111" i="16"/>
  <c r="AA111" i="16"/>
  <c r="Y118" i="16"/>
  <c r="X118" i="16"/>
  <c r="V121" i="16"/>
  <c r="U121" i="16"/>
  <c r="S121" i="16"/>
  <c r="R121" i="16"/>
  <c r="P121" i="16"/>
  <c r="O121" i="16"/>
  <c r="M121" i="16"/>
  <c r="L121" i="16"/>
  <c r="J121" i="16"/>
  <c r="F121" i="16" s="1"/>
  <c r="I121" i="16"/>
  <c r="E121" i="16" s="1"/>
  <c r="CG95" i="16"/>
  <c r="CF95" i="16"/>
  <c r="CD95" i="16"/>
  <c r="CC95" i="16"/>
  <c r="CA97" i="16"/>
  <c r="BZ97" i="16"/>
  <c r="BX97" i="16"/>
  <c r="BW97" i="16"/>
  <c r="BR101" i="16"/>
  <c r="BQ101" i="16"/>
  <c r="BO101" i="16"/>
  <c r="BN101" i="16"/>
  <c r="BL101" i="16"/>
  <c r="BK101" i="16"/>
  <c r="BI101" i="16"/>
  <c r="BH101" i="16"/>
  <c r="BF102" i="16"/>
  <c r="BE102" i="16"/>
  <c r="BC107" i="16"/>
  <c r="BB107" i="16"/>
  <c r="AZ107" i="16"/>
  <c r="AY107" i="16"/>
  <c r="AW107" i="16"/>
  <c r="AV107" i="16"/>
  <c r="AT107" i="16"/>
  <c r="AS107" i="16"/>
  <c r="AQ107" i="16"/>
  <c r="AP107" i="16"/>
  <c r="AN109" i="16"/>
  <c r="AM109" i="16"/>
  <c r="AK110" i="16"/>
  <c r="AJ110" i="16"/>
  <c r="AH110" i="16"/>
  <c r="AG110" i="16"/>
  <c r="AE110" i="16"/>
  <c r="AD110" i="16"/>
  <c r="AB110" i="16"/>
  <c r="AA110" i="16"/>
  <c r="Y117" i="16"/>
  <c r="X117" i="16"/>
  <c r="V120" i="16"/>
  <c r="U120" i="16"/>
  <c r="S120" i="16"/>
  <c r="R120" i="16"/>
  <c r="P120" i="16"/>
  <c r="O120" i="16"/>
  <c r="M120" i="16"/>
  <c r="L120" i="16"/>
  <c r="J120" i="16"/>
  <c r="F120" i="16" s="1"/>
  <c r="I120" i="16"/>
  <c r="CG94" i="16"/>
  <c r="CF94" i="16"/>
  <c r="CD94" i="16"/>
  <c r="CC94" i="16"/>
  <c r="CA96" i="16"/>
  <c r="BZ96" i="16"/>
  <c r="BX96" i="16"/>
  <c r="BW96" i="16"/>
  <c r="BR66" i="16"/>
  <c r="BQ66" i="16"/>
  <c r="BO66" i="16"/>
  <c r="BN66" i="16"/>
  <c r="BL66" i="16"/>
  <c r="BK66" i="16"/>
  <c r="BI66" i="16"/>
  <c r="BH66" i="16"/>
  <c r="BF101" i="16"/>
  <c r="BE101" i="16"/>
  <c r="BC106" i="16"/>
  <c r="BB106" i="16"/>
  <c r="AZ106" i="16"/>
  <c r="AY106" i="16"/>
  <c r="AW106" i="16"/>
  <c r="AV106" i="16"/>
  <c r="AT106" i="16"/>
  <c r="AS106" i="16"/>
  <c r="AQ106" i="16"/>
  <c r="AP106" i="16"/>
  <c r="AN108" i="16"/>
  <c r="AM108" i="16"/>
  <c r="AK109" i="16"/>
  <c r="AJ109" i="16"/>
  <c r="AH109" i="16"/>
  <c r="AG109" i="16"/>
  <c r="AE109" i="16"/>
  <c r="AD109" i="16"/>
  <c r="AB109" i="16"/>
  <c r="AA109" i="16"/>
  <c r="Y116" i="16"/>
  <c r="X116" i="16"/>
  <c r="V119" i="16"/>
  <c r="U119" i="16"/>
  <c r="S119" i="16"/>
  <c r="R119" i="16"/>
  <c r="P119" i="16"/>
  <c r="O119" i="16"/>
  <c r="M119" i="16"/>
  <c r="L119" i="16"/>
  <c r="J119" i="16"/>
  <c r="F119" i="16" s="1"/>
  <c r="I119" i="16"/>
  <c r="CG93" i="16"/>
  <c r="CF93" i="16"/>
  <c r="CD93" i="16"/>
  <c r="CC93" i="16"/>
  <c r="CA95" i="16"/>
  <c r="BZ95" i="16"/>
  <c r="BX95" i="16"/>
  <c r="BW95" i="16"/>
  <c r="BR100" i="16"/>
  <c r="BQ100" i="16"/>
  <c r="BO100" i="16"/>
  <c r="BN100" i="16"/>
  <c r="BL100" i="16"/>
  <c r="BK100" i="16"/>
  <c r="BI100" i="16"/>
  <c r="BH100" i="16"/>
  <c r="BF66" i="16"/>
  <c r="BE66" i="16"/>
  <c r="BC105" i="16"/>
  <c r="BB105" i="16"/>
  <c r="AZ105" i="16"/>
  <c r="AY105" i="16"/>
  <c r="AW105" i="16"/>
  <c r="AV105" i="16"/>
  <c r="AT105" i="16"/>
  <c r="AS105" i="16"/>
  <c r="AQ105" i="16"/>
  <c r="AP105" i="16"/>
  <c r="AN107" i="16"/>
  <c r="AM107" i="16"/>
  <c r="AK108" i="16"/>
  <c r="AJ108" i="16"/>
  <c r="AH108" i="16"/>
  <c r="AG108" i="16"/>
  <c r="AE108" i="16"/>
  <c r="AD108" i="16"/>
  <c r="AB108" i="16"/>
  <c r="AA108" i="16"/>
  <c r="Y115" i="16"/>
  <c r="X115" i="16"/>
  <c r="V118" i="16"/>
  <c r="U118" i="16"/>
  <c r="S118" i="16"/>
  <c r="R118" i="16"/>
  <c r="P118" i="16"/>
  <c r="O118" i="16"/>
  <c r="M118" i="16"/>
  <c r="L118" i="16"/>
  <c r="J118" i="16"/>
  <c r="I118" i="16"/>
  <c r="CG92" i="16"/>
  <c r="CF92" i="16"/>
  <c r="CD92" i="16"/>
  <c r="CC92" i="16"/>
  <c r="CA94" i="16"/>
  <c r="BZ94" i="16"/>
  <c r="BX94" i="16"/>
  <c r="BW94" i="16"/>
  <c r="BR99" i="16"/>
  <c r="BQ99" i="16"/>
  <c r="BO99" i="16"/>
  <c r="BN99" i="16"/>
  <c r="BL99" i="16"/>
  <c r="BK99" i="16"/>
  <c r="BI99" i="16"/>
  <c r="BH99" i="16"/>
  <c r="BF100" i="16"/>
  <c r="BE100" i="16"/>
  <c r="BC104" i="16"/>
  <c r="BB104" i="16"/>
  <c r="AZ104" i="16"/>
  <c r="AY104" i="16"/>
  <c r="AW104" i="16"/>
  <c r="AV104" i="16"/>
  <c r="AT104" i="16"/>
  <c r="AS104" i="16"/>
  <c r="AQ104" i="16"/>
  <c r="AP104" i="16"/>
  <c r="AN106" i="16"/>
  <c r="AM106" i="16"/>
  <c r="AK107" i="16"/>
  <c r="AJ107" i="16"/>
  <c r="AH107" i="16"/>
  <c r="AG107" i="16"/>
  <c r="AE107" i="16"/>
  <c r="AD107" i="16"/>
  <c r="AB107" i="16"/>
  <c r="AA107" i="16"/>
  <c r="Y114" i="16"/>
  <c r="X114" i="16"/>
  <c r="V117" i="16"/>
  <c r="U117" i="16"/>
  <c r="S117" i="16"/>
  <c r="R117" i="16"/>
  <c r="P117" i="16"/>
  <c r="O117" i="16"/>
  <c r="M117" i="16"/>
  <c r="L117" i="16"/>
  <c r="J117" i="16"/>
  <c r="I117" i="16"/>
  <c r="CG91" i="16"/>
  <c r="CF91" i="16"/>
  <c r="CD91" i="16"/>
  <c r="CC91" i="16"/>
  <c r="CA93" i="16"/>
  <c r="BZ93" i="16"/>
  <c r="BX93" i="16"/>
  <c r="BW93" i="16"/>
  <c r="BR98" i="16"/>
  <c r="BQ98" i="16"/>
  <c r="BO98" i="16"/>
  <c r="BN98" i="16"/>
  <c r="BL98" i="16"/>
  <c r="BK98" i="16"/>
  <c r="BI98" i="16"/>
  <c r="BH98" i="16"/>
  <c r="BF99" i="16"/>
  <c r="BE99" i="16"/>
  <c r="BC103" i="16"/>
  <c r="BB103" i="16"/>
  <c r="AZ103" i="16"/>
  <c r="AY103" i="16"/>
  <c r="AW103" i="16"/>
  <c r="AV103" i="16"/>
  <c r="AT103" i="16"/>
  <c r="AS103" i="16"/>
  <c r="AQ103" i="16"/>
  <c r="AP103" i="16"/>
  <c r="AN105" i="16"/>
  <c r="AM105" i="16"/>
  <c r="AK106" i="16"/>
  <c r="AJ106" i="16"/>
  <c r="AH106" i="16"/>
  <c r="AG106" i="16"/>
  <c r="AE106" i="16"/>
  <c r="AD106" i="16"/>
  <c r="AB106" i="16"/>
  <c r="AA106" i="16"/>
  <c r="Y113" i="16"/>
  <c r="X113" i="16"/>
  <c r="V116" i="16"/>
  <c r="U116" i="16"/>
  <c r="S116" i="16"/>
  <c r="R116" i="16"/>
  <c r="P116" i="16"/>
  <c r="O116" i="16"/>
  <c r="M116" i="16"/>
  <c r="L116" i="16"/>
  <c r="J116" i="16"/>
  <c r="F116" i="16" s="1"/>
  <c r="I116" i="16"/>
  <c r="CG90" i="16"/>
  <c r="CF90" i="16"/>
  <c r="CD90" i="16"/>
  <c r="CC90" i="16"/>
  <c r="CA92" i="16"/>
  <c r="BZ92" i="16"/>
  <c r="BX92" i="16"/>
  <c r="BW92" i="16"/>
  <c r="BR97" i="16"/>
  <c r="BQ97" i="16"/>
  <c r="BO97" i="16"/>
  <c r="BN97" i="16"/>
  <c r="BL97" i="16"/>
  <c r="BK97" i="16"/>
  <c r="BI97" i="16"/>
  <c r="BH97" i="16"/>
  <c r="BF98" i="16"/>
  <c r="BE98" i="16"/>
  <c r="BC102" i="16"/>
  <c r="BB102" i="16"/>
  <c r="AZ102" i="16"/>
  <c r="AY102" i="16"/>
  <c r="AW102" i="16"/>
  <c r="AV102" i="16"/>
  <c r="AT102" i="16"/>
  <c r="AS102" i="16"/>
  <c r="AQ102" i="16"/>
  <c r="AP102" i="16"/>
  <c r="AN104" i="16"/>
  <c r="AM104" i="16"/>
  <c r="AK105" i="16"/>
  <c r="AJ105" i="16"/>
  <c r="AH105" i="16"/>
  <c r="AG105" i="16"/>
  <c r="AE105" i="16"/>
  <c r="AD105" i="16"/>
  <c r="AB105" i="16"/>
  <c r="AA105" i="16"/>
  <c r="Y112" i="16"/>
  <c r="X112" i="16"/>
  <c r="V115" i="16"/>
  <c r="U115" i="16"/>
  <c r="S115" i="16"/>
  <c r="R115" i="16"/>
  <c r="P115" i="16"/>
  <c r="O115" i="16"/>
  <c r="M115" i="16"/>
  <c r="L115" i="16"/>
  <c r="J115" i="16"/>
  <c r="F115" i="16" s="1"/>
  <c r="I115" i="16"/>
  <c r="CG89" i="16"/>
  <c r="CF89" i="16"/>
  <c r="CD89" i="16"/>
  <c r="CC89" i="16"/>
  <c r="CA91" i="16"/>
  <c r="BZ91" i="16"/>
  <c r="BX91" i="16"/>
  <c r="BW91" i="16"/>
  <c r="BR96" i="16"/>
  <c r="BQ96" i="16"/>
  <c r="BO96" i="16"/>
  <c r="BN96" i="16"/>
  <c r="BL96" i="16"/>
  <c r="BK96" i="16"/>
  <c r="BI96" i="16"/>
  <c r="BH96" i="16"/>
  <c r="BF97" i="16"/>
  <c r="BE97" i="16"/>
  <c r="BC101" i="16"/>
  <c r="BB101" i="16"/>
  <c r="AZ101" i="16"/>
  <c r="AY101" i="16"/>
  <c r="AW101" i="16"/>
  <c r="AV101" i="16"/>
  <c r="AT101" i="16"/>
  <c r="AS101" i="16"/>
  <c r="AQ101" i="16"/>
  <c r="AP101" i="16"/>
  <c r="AN103" i="16"/>
  <c r="AM103" i="16"/>
  <c r="AK104" i="16"/>
  <c r="AJ104" i="16"/>
  <c r="AH104" i="16"/>
  <c r="AG104" i="16"/>
  <c r="AE104" i="16"/>
  <c r="AD104" i="16"/>
  <c r="AB104" i="16"/>
  <c r="AA104" i="16"/>
  <c r="Y111" i="16"/>
  <c r="X111" i="16"/>
  <c r="V114" i="16"/>
  <c r="U114" i="16"/>
  <c r="S114" i="16"/>
  <c r="R114" i="16"/>
  <c r="P114" i="16"/>
  <c r="O114" i="16"/>
  <c r="M114" i="16"/>
  <c r="L114" i="16"/>
  <c r="J114" i="16"/>
  <c r="I114" i="16"/>
  <c r="CG88" i="16"/>
  <c r="CF88" i="16"/>
  <c r="CD88" i="16"/>
  <c r="CC88" i="16"/>
  <c r="CA90" i="16"/>
  <c r="BZ90" i="16"/>
  <c r="BX90" i="16"/>
  <c r="BW90" i="16"/>
  <c r="BR95" i="16"/>
  <c r="BQ95" i="16"/>
  <c r="BO95" i="16"/>
  <c r="BN95" i="16"/>
  <c r="BL95" i="16"/>
  <c r="BK95" i="16"/>
  <c r="BI95" i="16"/>
  <c r="BH95" i="16"/>
  <c r="BF96" i="16"/>
  <c r="BE96" i="16"/>
  <c r="BC66" i="16"/>
  <c r="BB66" i="16"/>
  <c r="AZ66" i="16"/>
  <c r="AY66" i="16"/>
  <c r="AW66" i="16"/>
  <c r="AV66" i="16"/>
  <c r="AT66" i="16"/>
  <c r="AS66" i="16"/>
  <c r="AQ66" i="16"/>
  <c r="AP66" i="16"/>
  <c r="AN102" i="16"/>
  <c r="AM102" i="16"/>
  <c r="AK103" i="16"/>
  <c r="AJ103" i="16"/>
  <c r="AH103" i="16"/>
  <c r="AG103" i="16"/>
  <c r="AE103" i="16"/>
  <c r="AD103" i="16"/>
  <c r="AB103" i="16"/>
  <c r="AA103" i="16"/>
  <c r="Y110" i="16"/>
  <c r="X110" i="16"/>
  <c r="V113" i="16"/>
  <c r="U113" i="16"/>
  <c r="S113" i="16"/>
  <c r="R113" i="16"/>
  <c r="P113" i="16"/>
  <c r="O113" i="16"/>
  <c r="M113" i="16"/>
  <c r="L113" i="16"/>
  <c r="J113" i="16"/>
  <c r="F113" i="16" s="1"/>
  <c r="I113" i="16"/>
  <c r="CG87" i="16"/>
  <c r="CF87" i="16"/>
  <c r="CD87" i="16"/>
  <c r="CC87" i="16"/>
  <c r="CA89" i="16"/>
  <c r="BZ89" i="16"/>
  <c r="BX89" i="16"/>
  <c r="BW89" i="16"/>
  <c r="BR94" i="16"/>
  <c r="BQ94" i="16"/>
  <c r="BO94" i="16"/>
  <c r="BN94" i="16"/>
  <c r="BL94" i="16"/>
  <c r="BK94" i="16"/>
  <c r="BI94" i="16"/>
  <c r="BH94" i="16"/>
  <c r="BF95" i="16"/>
  <c r="BE95" i="16"/>
  <c r="BC100" i="16"/>
  <c r="BB100" i="16"/>
  <c r="AZ100" i="16"/>
  <c r="AY100" i="16"/>
  <c r="AW100" i="16"/>
  <c r="AV100" i="16"/>
  <c r="AT100" i="16"/>
  <c r="AS100" i="16"/>
  <c r="AQ100" i="16"/>
  <c r="AP100" i="16"/>
  <c r="AN101" i="16"/>
  <c r="AM101" i="16"/>
  <c r="AK102" i="16"/>
  <c r="AJ102" i="16"/>
  <c r="AH102" i="16"/>
  <c r="AG102" i="16"/>
  <c r="AE102" i="16"/>
  <c r="AD102" i="16"/>
  <c r="AB102" i="16"/>
  <c r="AA102" i="16"/>
  <c r="Y109" i="16"/>
  <c r="X109" i="16"/>
  <c r="V112" i="16"/>
  <c r="U112" i="16"/>
  <c r="S112" i="16"/>
  <c r="R112" i="16"/>
  <c r="P112" i="16"/>
  <c r="O112" i="16"/>
  <c r="M112" i="16"/>
  <c r="L112" i="16"/>
  <c r="J112" i="16"/>
  <c r="I112" i="16"/>
  <c r="CG86" i="16"/>
  <c r="CF86" i="16"/>
  <c r="CD86" i="16"/>
  <c r="CC86" i="16"/>
  <c r="CA88" i="16"/>
  <c r="BZ88" i="16"/>
  <c r="BX64" i="16"/>
  <c r="BW64" i="16"/>
  <c r="BR93" i="16"/>
  <c r="BQ93" i="16"/>
  <c r="BO93" i="16"/>
  <c r="BN93" i="16"/>
  <c r="BL93" i="16"/>
  <c r="BK93" i="16"/>
  <c r="BI93" i="16"/>
  <c r="BH93" i="16"/>
  <c r="BF94" i="16"/>
  <c r="BE94" i="16"/>
  <c r="BC99" i="16"/>
  <c r="BB99" i="16"/>
  <c r="AZ99" i="16"/>
  <c r="AY99" i="16"/>
  <c r="AW99" i="16"/>
  <c r="AV99" i="16"/>
  <c r="AT99" i="16"/>
  <c r="AS99" i="16"/>
  <c r="AQ99" i="16"/>
  <c r="AP99" i="16"/>
  <c r="AN66" i="16"/>
  <c r="AM66" i="16"/>
  <c r="AK101" i="16"/>
  <c r="AJ101" i="16"/>
  <c r="AH101" i="16"/>
  <c r="AG101" i="16"/>
  <c r="AE101" i="16"/>
  <c r="AD101" i="16"/>
  <c r="AB101" i="16"/>
  <c r="AA101" i="16"/>
  <c r="Y108" i="16"/>
  <c r="X108" i="16"/>
  <c r="V111" i="16"/>
  <c r="U111" i="16"/>
  <c r="S111" i="16"/>
  <c r="R111" i="16"/>
  <c r="P111" i="16"/>
  <c r="O111" i="16"/>
  <c r="M111" i="16"/>
  <c r="L111" i="16"/>
  <c r="J111" i="16"/>
  <c r="I111" i="16"/>
  <c r="CG85" i="16"/>
  <c r="CF85" i="16"/>
  <c r="CD85" i="16"/>
  <c r="CC85" i="16"/>
  <c r="CA87" i="16"/>
  <c r="BZ87" i="16"/>
  <c r="BX88" i="16"/>
  <c r="BW88" i="16"/>
  <c r="BR92" i="16"/>
  <c r="BQ92" i="16"/>
  <c r="BO92" i="16"/>
  <c r="BN92" i="16"/>
  <c r="BL92" i="16"/>
  <c r="BK92" i="16"/>
  <c r="BI92" i="16"/>
  <c r="BH92" i="16"/>
  <c r="BF93" i="16"/>
  <c r="BE93" i="16"/>
  <c r="BC98" i="16"/>
  <c r="BB98" i="16"/>
  <c r="AZ98" i="16"/>
  <c r="AY98" i="16"/>
  <c r="AW98" i="16"/>
  <c r="AV98" i="16"/>
  <c r="AT98" i="16"/>
  <c r="AS98" i="16"/>
  <c r="AQ98" i="16"/>
  <c r="AP98" i="16"/>
  <c r="AN100" i="16"/>
  <c r="AM100" i="16"/>
  <c r="AK66" i="16"/>
  <c r="AJ66" i="16"/>
  <c r="AH66" i="16"/>
  <c r="AG66" i="16"/>
  <c r="AE66" i="16"/>
  <c r="AD66" i="16"/>
  <c r="AB66" i="16"/>
  <c r="AA66" i="16"/>
  <c r="Y107" i="16"/>
  <c r="X107" i="16"/>
  <c r="V110" i="16"/>
  <c r="U110" i="16"/>
  <c r="S110" i="16"/>
  <c r="R110" i="16"/>
  <c r="P110" i="16"/>
  <c r="O110" i="16"/>
  <c r="M110" i="16"/>
  <c r="L110" i="16"/>
  <c r="J110" i="16"/>
  <c r="I110" i="16"/>
  <c r="CG84" i="16"/>
  <c r="CF84" i="16"/>
  <c r="CD84" i="16"/>
  <c r="CC84" i="16"/>
  <c r="CA86" i="16"/>
  <c r="BZ86" i="16"/>
  <c r="BX87" i="16"/>
  <c r="BW87" i="16"/>
  <c r="BR91" i="16"/>
  <c r="BQ91" i="16"/>
  <c r="BO91" i="16"/>
  <c r="BN91" i="16"/>
  <c r="BL91" i="16"/>
  <c r="BK91" i="16"/>
  <c r="BI91" i="16"/>
  <c r="BH91" i="16"/>
  <c r="BF92" i="16"/>
  <c r="BE92" i="16"/>
  <c r="BC97" i="16"/>
  <c r="BB97" i="16"/>
  <c r="AZ97" i="16"/>
  <c r="AY97" i="16"/>
  <c r="AW97" i="16"/>
  <c r="AV97" i="16"/>
  <c r="AT97" i="16"/>
  <c r="AS97" i="16"/>
  <c r="AQ97" i="16"/>
  <c r="AP97" i="16"/>
  <c r="AN99" i="16"/>
  <c r="AM99" i="16"/>
  <c r="AK100" i="16"/>
  <c r="AJ100" i="16"/>
  <c r="AH100" i="16"/>
  <c r="AG100" i="16"/>
  <c r="AE100" i="16"/>
  <c r="AD100" i="16"/>
  <c r="AB100" i="16"/>
  <c r="AA100" i="16"/>
  <c r="Y106" i="16"/>
  <c r="X106" i="16"/>
  <c r="V109" i="16"/>
  <c r="U109" i="16"/>
  <c r="S109" i="16"/>
  <c r="R109" i="16"/>
  <c r="P109" i="16"/>
  <c r="O109" i="16"/>
  <c r="M109" i="16"/>
  <c r="L109" i="16"/>
  <c r="J109" i="16"/>
  <c r="I109" i="16"/>
  <c r="CG83" i="16"/>
  <c r="CF83" i="16"/>
  <c r="CD83" i="16"/>
  <c r="CC83" i="16"/>
  <c r="CA85" i="16"/>
  <c r="BZ85" i="16"/>
  <c r="BX86" i="16"/>
  <c r="BW86" i="16"/>
  <c r="BR90" i="16"/>
  <c r="BQ90" i="16"/>
  <c r="BO90" i="16"/>
  <c r="BN90" i="16"/>
  <c r="BL90" i="16"/>
  <c r="BK90" i="16"/>
  <c r="BI90" i="16"/>
  <c r="BH90" i="16"/>
  <c r="BF91" i="16"/>
  <c r="BE91" i="16"/>
  <c r="BC96" i="16"/>
  <c r="BB96" i="16"/>
  <c r="AZ96" i="16"/>
  <c r="AY96" i="16"/>
  <c r="AW96" i="16"/>
  <c r="AV96" i="16"/>
  <c r="AT96" i="16"/>
  <c r="AS96" i="16"/>
  <c r="AQ96" i="16"/>
  <c r="AP96" i="16"/>
  <c r="AN98" i="16"/>
  <c r="AM98" i="16"/>
  <c r="AK99" i="16"/>
  <c r="AJ99" i="16"/>
  <c r="AH99" i="16"/>
  <c r="AG99" i="16"/>
  <c r="AE99" i="16"/>
  <c r="AD99" i="16"/>
  <c r="AB99" i="16"/>
  <c r="AA99" i="16"/>
  <c r="Y105" i="16"/>
  <c r="X105" i="16"/>
  <c r="V108" i="16"/>
  <c r="U108" i="16"/>
  <c r="S108" i="16"/>
  <c r="R108" i="16"/>
  <c r="P108" i="16"/>
  <c r="O108" i="16"/>
  <c r="M108" i="16"/>
  <c r="L108" i="16"/>
  <c r="J108" i="16"/>
  <c r="I108" i="16"/>
  <c r="CG13" i="16"/>
  <c r="CF13" i="16"/>
  <c r="CD13" i="16"/>
  <c r="CC13" i="16"/>
  <c r="CA16" i="16"/>
  <c r="BZ16" i="16"/>
  <c r="BX15" i="16"/>
  <c r="BW15" i="16"/>
  <c r="BR25" i="16"/>
  <c r="BQ25" i="16"/>
  <c r="BO15" i="16"/>
  <c r="BN15" i="16"/>
  <c r="BL15" i="16"/>
  <c r="BK15" i="16"/>
  <c r="BI15" i="16"/>
  <c r="BH15" i="16"/>
  <c r="BF14" i="16"/>
  <c r="BE14" i="16"/>
  <c r="BC14" i="16"/>
  <c r="BB14" i="16"/>
  <c r="AZ14" i="16"/>
  <c r="AY14" i="16"/>
  <c r="AW14" i="16"/>
  <c r="AV14" i="16"/>
  <c r="AT14" i="16"/>
  <c r="AS14" i="16"/>
  <c r="AQ14" i="16"/>
  <c r="AP14" i="16"/>
  <c r="AN29" i="16"/>
  <c r="AM29" i="16"/>
  <c r="AK35" i="16"/>
  <c r="AJ35" i="16"/>
  <c r="AH35" i="16"/>
  <c r="AG35" i="16"/>
  <c r="AE35" i="16"/>
  <c r="AD35" i="16"/>
  <c r="AB35" i="16"/>
  <c r="AA35" i="16"/>
  <c r="Y32" i="16"/>
  <c r="X32" i="16"/>
  <c r="V14" i="16"/>
  <c r="U14" i="16"/>
  <c r="S14" i="16"/>
  <c r="R14" i="16"/>
  <c r="P14" i="16"/>
  <c r="O14" i="16"/>
  <c r="M14" i="16"/>
  <c r="L14" i="16"/>
  <c r="J14" i="16"/>
  <c r="I14" i="16"/>
  <c r="CG82" i="16"/>
  <c r="CF82" i="16"/>
  <c r="CD82" i="16"/>
  <c r="CC82" i="16"/>
  <c r="CA84" i="16"/>
  <c r="BZ84" i="16"/>
  <c r="BX85" i="16"/>
  <c r="BW85" i="16"/>
  <c r="BR89" i="16"/>
  <c r="BQ89" i="16"/>
  <c r="BO89" i="16"/>
  <c r="BN89" i="16"/>
  <c r="BL89" i="16"/>
  <c r="BK89" i="16"/>
  <c r="BI89" i="16"/>
  <c r="BH89" i="16"/>
  <c r="BF90" i="16"/>
  <c r="BE90" i="16"/>
  <c r="BC95" i="16"/>
  <c r="BB95" i="16"/>
  <c r="AZ95" i="16"/>
  <c r="AY95" i="16"/>
  <c r="AW95" i="16"/>
  <c r="AV95" i="16"/>
  <c r="AT95" i="16"/>
  <c r="AS95" i="16"/>
  <c r="AQ95" i="16"/>
  <c r="AP95" i="16"/>
  <c r="AN97" i="16"/>
  <c r="AM97" i="16"/>
  <c r="AK98" i="16"/>
  <c r="AJ98" i="16"/>
  <c r="AH98" i="16"/>
  <c r="AG98" i="16"/>
  <c r="AE98" i="16"/>
  <c r="AD98" i="16"/>
  <c r="AB98" i="16"/>
  <c r="AA98" i="16"/>
  <c r="Y104" i="16"/>
  <c r="X104" i="16"/>
  <c r="V107" i="16"/>
  <c r="U107" i="16"/>
  <c r="S107" i="16"/>
  <c r="R107" i="16"/>
  <c r="P107" i="16"/>
  <c r="O107" i="16"/>
  <c r="M107" i="16"/>
  <c r="L107" i="16"/>
  <c r="J107" i="16"/>
  <c r="I107" i="16"/>
  <c r="CG81" i="16"/>
  <c r="CF81" i="16"/>
  <c r="CD81" i="16"/>
  <c r="CC81" i="16"/>
  <c r="CA83" i="16"/>
  <c r="BZ83" i="16"/>
  <c r="BX84" i="16"/>
  <c r="BW84" i="16"/>
  <c r="BR64" i="16"/>
  <c r="BQ64" i="16"/>
  <c r="BO64" i="16"/>
  <c r="BN64" i="16"/>
  <c r="BL64" i="16"/>
  <c r="BK64" i="16"/>
  <c r="BI64" i="16"/>
  <c r="BH64" i="16"/>
  <c r="BF89" i="16"/>
  <c r="BE89" i="16"/>
  <c r="BC94" i="16"/>
  <c r="BB94" i="16"/>
  <c r="AZ94" i="16"/>
  <c r="AY94" i="16"/>
  <c r="AW94" i="16"/>
  <c r="AV94" i="16"/>
  <c r="AT94" i="16"/>
  <c r="AS94" i="16"/>
  <c r="AQ94" i="16"/>
  <c r="AP94" i="16"/>
  <c r="AN96" i="16"/>
  <c r="AM96" i="16"/>
  <c r="AK97" i="16"/>
  <c r="AJ97" i="16"/>
  <c r="AH97" i="16"/>
  <c r="AG97" i="16"/>
  <c r="AE97" i="16"/>
  <c r="AD97" i="16"/>
  <c r="AB97" i="16"/>
  <c r="AA97" i="16"/>
  <c r="Y103" i="16"/>
  <c r="X103" i="16"/>
  <c r="V106" i="16"/>
  <c r="U106" i="16"/>
  <c r="S106" i="16"/>
  <c r="R106" i="16"/>
  <c r="P106" i="16"/>
  <c r="O106" i="16"/>
  <c r="M106" i="16"/>
  <c r="L106" i="16"/>
  <c r="J106" i="16"/>
  <c r="I106" i="16"/>
  <c r="CG80" i="16"/>
  <c r="CF80" i="16"/>
  <c r="CD80" i="16"/>
  <c r="CC80" i="16"/>
  <c r="CA82" i="16"/>
  <c r="BZ82" i="16"/>
  <c r="BX83" i="16"/>
  <c r="BW83" i="16"/>
  <c r="BR88" i="16"/>
  <c r="BQ88" i="16"/>
  <c r="BO88" i="16"/>
  <c r="BN88" i="16"/>
  <c r="BL88" i="16"/>
  <c r="BK88" i="16"/>
  <c r="BI88" i="16"/>
  <c r="BH88" i="16"/>
  <c r="BF64" i="16"/>
  <c r="BE64" i="16"/>
  <c r="BC93" i="16"/>
  <c r="BB93" i="16"/>
  <c r="AZ93" i="16"/>
  <c r="AY93" i="16"/>
  <c r="AW93" i="16"/>
  <c r="AV93" i="16"/>
  <c r="AT93" i="16"/>
  <c r="AS93" i="16"/>
  <c r="AQ93" i="16"/>
  <c r="AP93" i="16"/>
  <c r="AN95" i="16"/>
  <c r="AM95" i="16"/>
  <c r="AK96" i="16"/>
  <c r="AJ96" i="16"/>
  <c r="AH96" i="16"/>
  <c r="AG96" i="16"/>
  <c r="AE96" i="16"/>
  <c r="AD96" i="16"/>
  <c r="AB96" i="16"/>
  <c r="AA96" i="16"/>
  <c r="Y102" i="16"/>
  <c r="X102" i="16"/>
  <c r="V105" i="16"/>
  <c r="U105" i="16"/>
  <c r="S105" i="16"/>
  <c r="R105" i="16"/>
  <c r="P105" i="16"/>
  <c r="O105" i="16"/>
  <c r="M105" i="16"/>
  <c r="L105" i="16"/>
  <c r="J105" i="16"/>
  <c r="I105" i="16"/>
  <c r="CG79" i="16"/>
  <c r="CF79" i="16"/>
  <c r="CD79" i="16"/>
  <c r="CC79" i="16"/>
  <c r="CA81" i="16"/>
  <c r="BZ81" i="16"/>
  <c r="BX82" i="16"/>
  <c r="BW82" i="16"/>
  <c r="BR87" i="16"/>
  <c r="BQ87" i="16"/>
  <c r="BO87" i="16"/>
  <c r="BN87" i="16"/>
  <c r="BL87" i="16"/>
  <c r="BK87" i="16"/>
  <c r="BI87" i="16"/>
  <c r="BH87" i="16"/>
  <c r="BF88" i="16"/>
  <c r="BE88" i="16"/>
  <c r="BC92" i="16"/>
  <c r="BB92" i="16"/>
  <c r="AZ23" i="16"/>
  <c r="AY23" i="16"/>
  <c r="AW23" i="16"/>
  <c r="AV23" i="16"/>
  <c r="AT23" i="16"/>
  <c r="AS23" i="16"/>
  <c r="AQ23" i="16"/>
  <c r="AP23" i="16"/>
  <c r="AN94" i="16"/>
  <c r="AM94" i="16"/>
  <c r="AK95" i="16"/>
  <c r="AJ95" i="16"/>
  <c r="AH95" i="16"/>
  <c r="AG95" i="16"/>
  <c r="AE95" i="16"/>
  <c r="AD95" i="16"/>
  <c r="AB95" i="16"/>
  <c r="AA95" i="16"/>
  <c r="Y36" i="16"/>
  <c r="X36" i="16"/>
  <c r="V104" i="16"/>
  <c r="U104" i="16"/>
  <c r="S104" i="16"/>
  <c r="R104" i="16"/>
  <c r="P104" i="16"/>
  <c r="O104" i="16"/>
  <c r="M104" i="16"/>
  <c r="L104" i="16"/>
  <c r="J104" i="16"/>
  <c r="I104" i="16"/>
  <c r="CG78" i="16"/>
  <c r="CF78" i="16"/>
  <c r="CD78" i="16"/>
  <c r="CC78" i="16"/>
  <c r="CA67" i="16"/>
  <c r="BZ67" i="16"/>
  <c r="BX81" i="16"/>
  <c r="BW81" i="16"/>
  <c r="BR86" i="16"/>
  <c r="BQ86" i="16"/>
  <c r="BO86" i="16"/>
  <c r="BN86" i="16"/>
  <c r="BL86" i="16"/>
  <c r="BK86" i="16"/>
  <c r="BI86" i="16"/>
  <c r="BH86" i="16"/>
  <c r="BF87" i="16"/>
  <c r="BE87" i="16"/>
  <c r="BC91" i="16"/>
  <c r="BB91" i="16"/>
  <c r="AZ92" i="16"/>
  <c r="AY92" i="16"/>
  <c r="AW92" i="16"/>
  <c r="AV92" i="16"/>
  <c r="AT92" i="16"/>
  <c r="AS92" i="16"/>
  <c r="AQ92" i="16"/>
  <c r="AP92" i="16"/>
  <c r="AN93" i="16"/>
  <c r="AM93" i="16"/>
  <c r="AK94" i="16"/>
  <c r="AJ94" i="16"/>
  <c r="AH94" i="16"/>
  <c r="AG94" i="16"/>
  <c r="AE94" i="16"/>
  <c r="AD94" i="16"/>
  <c r="AB94" i="16"/>
  <c r="AA94" i="16"/>
  <c r="Y101" i="16"/>
  <c r="X101" i="16"/>
  <c r="V103" i="16"/>
  <c r="U103" i="16"/>
  <c r="S103" i="16"/>
  <c r="R103" i="16"/>
  <c r="P103" i="16"/>
  <c r="O103" i="16"/>
  <c r="M103" i="16"/>
  <c r="L103" i="16"/>
  <c r="J103" i="16"/>
  <c r="I103" i="16"/>
  <c r="CG18" i="16"/>
  <c r="CF18" i="16"/>
  <c r="CD18" i="16"/>
  <c r="CC18" i="16"/>
  <c r="CA20" i="16"/>
  <c r="BZ20" i="16"/>
  <c r="BX27" i="16"/>
  <c r="BW27" i="16"/>
  <c r="BR18" i="16"/>
  <c r="BQ18" i="16"/>
  <c r="BO20" i="16"/>
  <c r="BN20" i="16"/>
  <c r="BL20" i="16"/>
  <c r="BK20" i="16"/>
  <c r="BI20" i="16"/>
  <c r="BH20" i="16"/>
  <c r="BF31" i="16"/>
  <c r="BE31" i="16"/>
  <c r="BC41" i="16"/>
  <c r="BB41" i="16"/>
  <c r="AN17" i="16"/>
  <c r="AM17" i="16"/>
  <c r="AK32" i="16"/>
  <c r="AJ32" i="16"/>
  <c r="AH32" i="16"/>
  <c r="AG32" i="16"/>
  <c r="AE32" i="16"/>
  <c r="AD32" i="16"/>
  <c r="AB32" i="16"/>
  <c r="AA32" i="16"/>
  <c r="Y54" i="16"/>
  <c r="X54" i="16"/>
  <c r="V37" i="16"/>
  <c r="U37" i="16"/>
  <c r="S37" i="16"/>
  <c r="R37" i="16"/>
  <c r="P37" i="16"/>
  <c r="O37" i="16"/>
  <c r="M37" i="16"/>
  <c r="L37" i="16"/>
  <c r="J37" i="16"/>
  <c r="I37" i="16"/>
  <c r="CG17" i="16"/>
  <c r="CF17" i="16"/>
  <c r="CD17" i="16"/>
  <c r="CC17" i="16"/>
  <c r="CA18" i="16"/>
  <c r="BZ18" i="16"/>
  <c r="BX11" i="16"/>
  <c r="BW11" i="16"/>
  <c r="BR19" i="16"/>
  <c r="BQ19" i="16"/>
  <c r="BO27" i="16"/>
  <c r="BN27" i="16"/>
  <c r="BL27" i="16"/>
  <c r="BK27" i="16"/>
  <c r="BI27" i="16"/>
  <c r="BH27" i="16"/>
  <c r="BF35" i="16"/>
  <c r="BE35" i="16"/>
  <c r="BC30" i="16"/>
  <c r="BB30" i="16"/>
  <c r="AZ19" i="16"/>
  <c r="AY19" i="16"/>
  <c r="AW19" i="16"/>
  <c r="AV19" i="16"/>
  <c r="AT19" i="16"/>
  <c r="AS19" i="16"/>
  <c r="AQ19" i="16"/>
  <c r="AP19" i="16"/>
  <c r="AN40" i="16"/>
  <c r="AM40" i="16"/>
  <c r="AK19" i="16"/>
  <c r="AJ19" i="16"/>
  <c r="AH19" i="16"/>
  <c r="AG19" i="16"/>
  <c r="AE19" i="16"/>
  <c r="AD19" i="16"/>
  <c r="AB19" i="16"/>
  <c r="AA19" i="16"/>
  <c r="Y20" i="16"/>
  <c r="X20" i="16"/>
  <c r="V44" i="16"/>
  <c r="U44" i="16"/>
  <c r="S44" i="16"/>
  <c r="R44" i="16"/>
  <c r="P44" i="16"/>
  <c r="O44" i="16"/>
  <c r="M44" i="16"/>
  <c r="L44" i="16"/>
  <c r="J44" i="16"/>
  <c r="I44" i="16"/>
  <c r="CG77" i="16"/>
  <c r="CF77" i="16"/>
  <c r="CD77" i="16"/>
  <c r="CC77" i="16"/>
  <c r="CA80" i="16"/>
  <c r="BZ80" i="16"/>
  <c r="BX67" i="16"/>
  <c r="BW67" i="16"/>
  <c r="BR68" i="16"/>
  <c r="BQ68" i="16"/>
  <c r="BO68" i="16"/>
  <c r="BN68" i="16"/>
  <c r="BL68" i="16"/>
  <c r="BK68" i="16"/>
  <c r="BI68" i="16"/>
  <c r="BH68" i="16"/>
  <c r="BF86" i="16"/>
  <c r="BE86" i="16"/>
  <c r="BC90" i="16"/>
  <c r="BB90" i="16"/>
  <c r="AZ91" i="16"/>
  <c r="AY91" i="16"/>
  <c r="AW91" i="16"/>
  <c r="AV91" i="16"/>
  <c r="AT91" i="16"/>
  <c r="AS91" i="16"/>
  <c r="AQ91" i="16"/>
  <c r="AP91" i="16"/>
  <c r="AN23" i="16"/>
  <c r="AM23" i="16"/>
  <c r="AK93" i="16"/>
  <c r="AJ93" i="16"/>
  <c r="AH93" i="16"/>
  <c r="AG93" i="16"/>
  <c r="AE93" i="16"/>
  <c r="AD93" i="16"/>
  <c r="AB93" i="16"/>
  <c r="AA93" i="16"/>
  <c r="Y66" i="16"/>
  <c r="X66" i="16"/>
  <c r="V102" i="16"/>
  <c r="U102" i="16"/>
  <c r="S102" i="16"/>
  <c r="R102" i="16"/>
  <c r="P102" i="16"/>
  <c r="O102" i="16"/>
  <c r="M102" i="16"/>
  <c r="L102" i="16"/>
  <c r="J102" i="16"/>
  <c r="I102" i="16"/>
  <c r="CG76" i="16"/>
  <c r="CF76" i="16"/>
  <c r="CD76" i="16"/>
  <c r="CC76" i="16"/>
  <c r="CA79" i="16"/>
  <c r="BZ79" i="16"/>
  <c r="BX80" i="16"/>
  <c r="BW80" i="16"/>
  <c r="BR75" i="16"/>
  <c r="BQ75" i="16"/>
  <c r="BO75" i="16"/>
  <c r="BN75" i="16"/>
  <c r="BL75" i="16"/>
  <c r="BK75" i="16"/>
  <c r="BI75" i="16"/>
  <c r="BH75" i="16"/>
  <c r="BF68" i="16"/>
  <c r="BE68" i="16"/>
  <c r="BC89" i="16"/>
  <c r="BB89" i="16"/>
  <c r="AZ90" i="16"/>
  <c r="AY90" i="16"/>
  <c r="AW90" i="16"/>
  <c r="AV90" i="16"/>
  <c r="AT90" i="16"/>
  <c r="AS90" i="16"/>
  <c r="AQ90" i="16"/>
  <c r="AP90" i="16"/>
  <c r="AN92" i="16"/>
  <c r="AM92" i="16"/>
  <c r="AK23" i="16"/>
  <c r="AJ23" i="16"/>
  <c r="AH23" i="16"/>
  <c r="AG23" i="16"/>
  <c r="AE23" i="16"/>
  <c r="AD23" i="16"/>
  <c r="AB23" i="16"/>
  <c r="AA23" i="16"/>
  <c r="Y100" i="16"/>
  <c r="X100" i="16"/>
  <c r="V36" i="16"/>
  <c r="U36" i="16"/>
  <c r="S36" i="16"/>
  <c r="R36" i="16"/>
  <c r="P36" i="16"/>
  <c r="O36" i="16"/>
  <c r="M36" i="16"/>
  <c r="L36" i="16"/>
  <c r="J36" i="16"/>
  <c r="I36" i="16"/>
  <c r="CG67" i="16"/>
  <c r="CF67" i="16"/>
  <c r="CD67" i="16"/>
  <c r="CC67" i="16"/>
  <c r="CA78" i="16"/>
  <c r="BZ78" i="16"/>
  <c r="BX79" i="16"/>
  <c r="BW79" i="16"/>
  <c r="BR85" i="16"/>
  <c r="BQ85" i="16"/>
  <c r="BO85" i="16"/>
  <c r="BN85" i="16"/>
  <c r="BL85" i="16"/>
  <c r="BK85" i="16"/>
  <c r="BI85" i="16"/>
  <c r="BH85" i="16"/>
  <c r="BF75" i="16"/>
  <c r="BE75" i="16"/>
  <c r="BC64" i="16"/>
  <c r="BB64" i="16"/>
  <c r="AZ89" i="16"/>
  <c r="AY89" i="16"/>
  <c r="AW89" i="16"/>
  <c r="AV89" i="16"/>
  <c r="AT89" i="16"/>
  <c r="AS89" i="16"/>
  <c r="AQ89" i="16"/>
  <c r="AP89" i="16"/>
  <c r="AN91" i="16"/>
  <c r="AM91" i="16"/>
  <c r="AK92" i="16"/>
  <c r="AJ92" i="16"/>
  <c r="AH92" i="16"/>
  <c r="AG92" i="16"/>
  <c r="AE92" i="16"/>
  <c r="AD92" i="16"/>
  <c r="AB92" i="16"/>
  <c r="AA92" i="16"/>
  <c r="Y99" i="16"/>
  <c r="X99" i="16"/>
  <c r="V101" i="16"/>
  <c r="U101" i="16"/>
  <c r="S101" i="16"/>
  <c r="R101" i="16"/>
  <c r="P101" i="16"/>
  <c r="O101" i="16"/>
  <c r="M101" i="16"/>
  <c r="L101" i="16"/>
  <c r="J101" i="16"/>
  <c r="I101" i="16"/>
  <c r="CG48" i="16"/>
  <c r="CF48" i="16"/>
  <c r="CD48" i="16"/>
  <c r="CC48" i="16"/>
  <c r="CA77" i="16"/>
  <c r="BZ77" i="16"/>
  <c r="BX78" i="16"/>
  <c r="BW78" i="16"/>
  <c r="BR84" i="16"/>
  <c r="BQ84" i="16"/>
  <c r="BO84" i="16"/>
  <c r="BN84" i="16"/>
  <c r="BL84" i="16"/>
  <c r="BK84" i="16"/>
  <c r="BI84" i="16"/>
  <c r="BH84" i="16"/>
  <c r="BF85" i="16"/>
  <c r="BE85" i="16"/>
  <c r="BC88" i="16"/>
  <c r="BB88" i="16"/>
  <c r="AZ64" i="16"/>
  <c r="AY64" i="16"/>
  <c r="AW64" i="16"/>
  <c r="AV64" i="16"/>
  <c r="AT64" i="16"/>
  <c r="AS64" i="16"/>
  <c r="AQ64" i="16"/>
  <c r="AP64" i="16"/>
  <c r="AN90" i="16"/>
  <c r="AM90" i="16"/>
  <c r="AK91" i="16"/>
  <c r="AJ91" i="16"/>
  <c r="AH91" i="16"/>
  <c r="AG91" i="16"/>
  <c r="AE91" i="16"/>
  <c r="AD91" i="16"/>
  <c r="AB91" i="16"/>
  <c r="AA91" i="16"/>
  <c r="Y98" i="16"/>
  <c r="X98" i="16"/>
  <c r="V66" i="16"/>
  <c r="U66" i="16"/>
  <c r="S66" i="16"/>
  <c r="R66" i="16"/>
  <c r="P66" i="16"/>
  <c r="O66" i="16"/>
  <c r="M66" i="16"/>
  <c r="L66" i="16"/>
  <c r="J66" i="16"/>
  <c r="I66" i="16"/>
  <c r="CG75" i="16"/>
  <c r="CF75" i="16"/>
  <c r="CD75" i="16"/>
  <c r="CC75" i="16"/>
  <c r="CA76" i="16"/>
  <c r="BZ76" i="16"/>
  <c r="BX58" i="16"/>
  <c r="BW58" i="16"/>
  <c r="BR83" i="16"/>
  <c r="BQ83" i="16"/>
  <c r="BO83" i="16"/>
  <c r="BN83" i="16"/>
  <c r="BL83" i="16"/>
  <c r="BK83" i="16"/>
  <c r="BI83" i="16"/>
  <c r="BH83" i="16"/>
  <c r="BF84" i="16"/>
  <c r="BE84" i="16"/>
  <c r="BC87" i="16"/>
  <c r="BB87" i="16"/>
  <c r="AZ88" i="16"/>
  <c r="AY88" i="16"/>
  <c r="AW88" i="16"/>
  <c r="AV88" i="16"/>
  <c r="AT88" i="16"/>
  <c r="AS88" i="16"/>
  <c r="AQ88" i="16"/>
  <c r="AP88" i="16"/>
  <c r="AN89" i="16"/>
  <c r="AM89" i="16"/>
  <c r="AK90" i="16"/>
  <c r="AJ90" i="16"/>
  <c r="AH90" i="16"/>
  <c r="AG90" i="16"/>
  <c r="AE90" i="16"/>
  <c r="AD90" i="16"/>
  <c r="AB90" i="16"/>
  <c r="AA90" i="16"/>
  <c r="Y97" i="16"/>
  <c r="X97" i="16"/>
  <c r="V100" i="16"/>
  <c r="U100" i="16"/>
  <c r="S100" i="16"/>
  <c r="R100" i="16"/>
  <c r="P100" i="16"/>
  <c r="O100" i="16"/>
  <c r="M100" i="16"/>
  <c r="L100" i="16"/>
  <c r="J100" i="16"/>
  <c r="I100" i="16"/>
  <c r="CG74" i="16"/>
  <c r="CF74" i="16"/>
  <c r="CD74" i="16"/>
  <c r="CC74" i="16"/>
  <c r="CA48" i="16"/>
  <c r="BZ48" i="16"/>
  <c r="BX77" i="16"/>
  <c r="BW77" i="16"/>
  <c r="BR82" i="16"/>
  <c r="BQ82" i="16"/>
  <c r="BO82" i="16"/>
  <c r="BN82" i="16"/>
  <c r="BL82" i="16"/>
  <c r="BK82" i="16"/>
  <c r="BI82" i="16"/>
  <c r="BH82" i="16"/>
  <c r="BF83" i="16"/>
  <c r="BE83" i="16"/>
  <c r="BC86" i="16"/>
  <c r="BB86" i="16"/>
  <c r="AZ87" i="16"/>
  <c r="AY87" i="16"/>
  <c r="AW87" i="16"/>
  <c r="AV87" i="16"/>
  <c r="AT87" i="16"/>
  <c r="AS87" i="16"/>
  <c r="AQ87" i="16"/>
  <c r="AP87" i="16"/>
  <c r="AN64" i="16"/>
  <c r="AM64" i="16"/>
  <c r="AK89" i="16"/>
  <c r="AJ89" i="16"/>
  <c r="AH89" i="16"/>
  <c r="AG89" i="16"/>
  <c r="AE89" i="16"/>
  <c r="AD89" i="16"/>
  <c r="AB89" i="16"/>
  <c r="AA89" i="16"/>
  <c r="Y96" i="16"/>
  <c r="X96" i="16"/>
  <c r="V99" i="16"/>
  <c r="U99" i="16"/>
  <c r="S99" i="16"/>
  <c r="R99" i="16"/>
  <c r="P99" i="16"/>
  <c r="O99" i="16"/>
  <c r="M99" i="16"/>
  <c r="L99" i="16"/>
  <c r="J99" i="16"/>
  <c r="I99" i="16"/>
  <c r="CG73" i="16"/>
  <c r="CF73" i="16"/>
  <c r="CD73" i="16"/>
  <c r="CC73" i="16"/>
  <c r="CA75" i="16"/>
  <c r="BZ75" i="16"/>
  <c r="BX76" i="16"/>
  <c r="BW76" i="16"/>
  <c r="BR81" i="16"/>
  <c r="BQ81" i="16"/>
  <c r="BO81" i="16"/>
  <c r="BN81" i="16"/>
  <c r="BL81" i="16"/>
  <c r="BK81" i="16"/>
  <c r="BI81" i="16"/>
  <c r="BH81" i="16"/>
  <c r="BF82" i="16"/>
  <c r="BE82" i="16"/>
  <c r="BC68" i="16"/>
  <c r="BB68" i="16"/>
  <c r="AZ86" i="16"/>
  <c r="AY86" i="16"/>
  <c r="AW86" i="16"/>
  <c r="AV86" i="16"/>
  <c r="AT86" i="16"/>
  <c r="AS86" i="16"/>
  <c r="AQ86" i="16"/>
  <c r="AP86" i="16"/>
  <c r="AN88" i="16"/>
  <c r="AM88" i="16"/>
  <c r="AK64" i="16"/>
  <c r="AJ64" i="16"/>
  <c r="AH64" i="16"/>
  <c r="AG64" i="16"/>
  <c r="AE64" i="16"/>
  <c r="AD64" i="16"/>
  <c r="AB64" i="16"/>
  <c r="AA64" i="16"/>
  <c r="Y95" i="16"/>
  <c r="X95" i="16"/>
  <c r="V98" i="16"/>
  <c r="U98" i="16"/>
  <c r="S98" i="16"/>
  <c r="R98" i="16"/>
  <c r="P98" i="16"/>
  <c r="O98" i="16"/>
  <c r="M98" i="16"/>
  <c r="L98" i="16"/>
  <c r="J98" i="16"/>
  <c r="I98" i="16"/>
  <c r="CG72" i="16"/>
  <c r="CF72" i="16"/>
  <c r="CD72" i="16"/>
  <c r="CC72" i="16"/>
  <c r="CA51" i="16"/>
  <c r="BZ51" i="16"/>
  <c r="BX48" i="16"/>
  <c r="BW48" i="16"/>
  <c r="BR67" i="16"/>
  <c r="BQ67" i="16"/>
  <c r="BO67" i="16"/>
  <c r="BN67" i="16"/>
  <c r="BL67" i="16"/>
  <c r="BK67" i="16"/>
  <c r="BI67" i="16"/>
  <c r="BH67" i="16"/>
  <c r="BF81" i="16"/>
  <c r="BE81" i="16"/>
  <c r="BC75" i="16"/>
  <c r="BB75" i="16"/>
  <c r="AZ68" i="16"/>
  <c r="AY68" i="16"/>
  <c r="AW68" i="16"/>
  <c r="AV68" i="16"/>
  <c r="AT68" i="16"/>
  <c r="AS68" i="16"/>
  <c r="AQ68" i="16"/>
  <c r="AP68" i="16"/>
  <c r="AN87" i="16"/>
  <c r="AM87" i="16"/>
  <c r="AK88" i="16"/>
  <c r="AJ88" i="16"/>
  <c r="AH88" i="16"/>
  <c r="AG88" i="16"/>
  <c r="AE88" i="16"/>
  <c r="AD88" i="16"/>
  <c r="AB88" i="16"/>
  <c r="AA88" i="16"/>
  <c r="Y94" i="16"/>
  <c r="X94" i="16"/>
  <c r="V97" i="16"/>
  <c r="U97" i="16"/>
  <c r="S97" i="16"/>
  <c r="R97" i="16"/>
  <c r="P97" i="16"/>
  <c r="O97" i="16"/>
  <c r="M97" i="16"/>
  <c r="L97" i="16"/>
  <c r="J97" i="16"/>
  <c r="I97" i="16"/>
  <c r="CG71" i="16"/>
  <c r="CF71" i="16"/>
  <c r="CD71" i="16"/>
  <c r="CC71" i="16"/>
  <c r="CA71" i="16"/>
  <c r="BZ71" i="16"/>
  <c r="BX75" i="16"/>
  <c r="BW75" i="16"/>
  <c r="BR80" i="16"/>
  <c r="BQ80" i="16"/>
  <c r="BO80" i="16"/>
  <c r="BN80" i="16"/>
  <c r="BL80" i="16"/>
  <c r="BK80" i="16"/>
  <c r="BI80" i="16"/>
  <c r="BH80" i="16"/>
  <c r="BF62" i="16"/>
  <c r="BE62" i="16"/>
  <c r="BC85" i="16"/>
  <c r="BB85" i="16"/>
  <c r="AZ75" i="16"/>
  <c r="AY75" i="16"/>
  <c r="AW75" i="16"/>
  <c r="AV75" i="16"/>
  <c r="AT75" i="16"/>
  <c r="AS75" i="16"/>
  <c r="AQ75" i="16"/>
  <c r="AP75" i="16"/>
  <c r="AN86" i="16"/>
  <c r="AM86" i="16"/>
  <c r="AK87" i="16"/>
  <c r="AJ87" i="16"/>
  <c r="AH87" i="16"/>
  <c r="AG87" i="16"/>
  <c r="AE87" i="16"/>
  <c r="AD87" i="16"/>
  <c r="AB87" i="16"/>
  <c r="AA87" i="16"/>
  <c r="Y93" i="16"/>
  <c r="X93" i="16"/>
  <c r="V96" i="16"/>
  <c r="U96" i="16"/>
  <c r="S96" i="16"/>
  <c r="R96" i="16"/>
  <c r="P96" i="16"/>
  <c r="O96" i="16"/>
  <c r="M96" i="16"/>
  <c r="L96" i="16"/>
  <c r="J96" i="16"/>
  <c r="I96" i="16"/>
  <c r="CG69" i="16"/>
  <c r="CF69" i="16"/>
  <c r="CD69" i="16"/>
  <c r="CC69" i="16"/>
  <c r="CA74" i="16"/>
  <c r="BZ74" i="16"/>
  <c r="BX51" i="16"/>
  <c r="BW51" i="16"/>
  <c r="BR79" i="16"/>
  <c r="BQ79" i="16"/>
  <c r="BO79" i="16"/>
  <c r="BN79" i="16"/>
  <c r="BL79" i="16"/>
  <c r="BK79" i="16"/>
  <c r="BI79" i="16"/>
  <c r="BH79" i="16"/>
  <c r="BF67" i="16"/>
  <c r="BE67" i="16"/>
  <c r="BC84" i="16"/>
  <c r="BB84" i="16"/>
  <c r="AZ85" i="16"/>
  <c r="AY85" i="16"/>
  <c r="AW85" i="16"/>
  <c r="AV85" i="16"/>
  <c r="AT85" i="16"/>
  <c r="AS85" i="16"/>
  <c r="AQ85" i="16"/>
  <c r="AP85" i="16"/>
  <c r="AN68" i="16"/>
  <c r="AM68" i="16"/>
  <c r="AK86" i="16"/>
  <c r="AJ86" i="16"/>
  <c r="AH86" i="16"/>
  <c r="AG86" i="16"/>
  <c r="AE86" i="16"/>
  <c r="AD86" i="16"/>
  <c r="AB86" i="16"/>
  <c r="AA86" i="16"/>
  <c r="Y29" i="16"/>
  <c r="X29" i="16"/>
  <c r="V57" i="16"/>
  <c r="U57" i="16"/>
  <c r="S57" i="16"/>
  <c r="R57" i="16"/>
  <c r="P57" i="16"/>
  <c r="O57" i="16"/>
  <c r="M57" i="16"/>
  <c r="L57" i="16"/>
  <c r="J57" i="16"/>
  <c r="I57" i="16"/>
  <c r="CG68" i="16"/>
  <c r="CF68" i="16"/>
  <c r="CD68" i="16"/>
  <c r="CC68" i="16"/>
  <c r="CA73" i="16"/>
  <c r="BZ73" i="16"/>
  <c r="BX71" i="16"/>
  <c r="BW71" i="16"/>
  <c r="BR78" i="16"/>
  <c r="BQ78" i="16"/>
  <c r="BO78" i="16"/>
  <c r="BN78" i="16"/>
  <c r="BL78" i="16"/>
  <c r="BK78" i="16"/>
  <c r="BI78" i="16"/>
  <c r="BH78" i="16"/>
  <c r="BF80" i="16"/>
  <c r="BE80" i="16"/>
  <c r="BC83" i="16"/>
  <c r="BB83" i="16"/>
  <c r="AZ84" i="16"/>
  <c r="AY84" i="16"/>
  <c r="AW84" i="16"/>
  <c r="AV84" i="16"/>
  <c r="AT84" i="16"/>
  <c r="AS84" i="16"/>
  <c r="AQ84" i="16"/>
  <c r="AP84" i="16"/>
  <c r="AN75" i="16"/>
  <c r="AM75" i="16"/>
  <c r="AK68" i="16"/>
  <c r="AJ68" i="16"/>
  <c r="AH68" i="16"/>
  <c r="AG68" i="16"/>
  <c r="AE68" i="16"/>
  <c r="AD68" i="16"/>
  <c r="AB68" i="16"/>
  <c r="AA68" i="16"/>
  <c r="Y23" i="16"/>
  <c r="X23" i="16"/>
  <c r="V95" i="16"/>
  <c r="U95" i="16"/>
  <c r="S95" i="16"/>
  <c r="R95" i="16"/>
  <c r="P95" i="16"/>
  <c r="O95" i="16"/>
  <c r="M95" i="16"/>
  <c r="L95" i="16"/>
  <c r="J95" i="16"/>
  <c r="I95" i="16"/>
  <c r="CG66" i="16"/>
  <c r="CF66" i="16"/>
  <c r="CD66" i="16"/>
  <c r="CC66" i="16"/>
  <c r="CA72" i="16"/>
  <c r="BZ72" i="16"/>
  <c r="BX74" i="16"/>
  <c r="BW74" i="16"/>
  <c r="BR58" i="16"/>
  <c r="BQ58" i="16"/>
  <c r="BO10" i="16"/>
  <c r="BN10" i="16"/>
  <c r="BL10" i="16"/>
  <c r="BK10" i="16"/>
  <c r="BI10" i="16"/>
  <c r="BH10" i="16"/>
  <c r="BF79" i="16"/>
  <c r="BE79" i="16"/>
  <c r="BC82" i="16"/>
  <c r="BB82" i="16"/>
  <c r="AZ83" i="16"/>
  <c r="AY83" i="16"/>
  <c r="AW83" i="16"/>
  <c r="AV83" i="16"/>
  <c r="AT83" i="16"/>
  <c r="AS83" i="16"/>
  <c r="AQ83" i="16"/>
  <c r="AP83" i="16"/>
  <c r="AN85" i="16"/>
  <c r="AM85" i="16"/>
  <c r="AK75" i="16"/>
  <c r="AJ75" i="16"/>
  <c r="AH75" i="16"/>
  <c r="AG75" i="16"/>
  <c r="AE75" i="16"/>
  <c r="AD75" i="16"/>
  <c r="AB75" i="16"/>
  <c r="AA75" i="16"/>
  <c r="Y92" i="16"/>
  <c r="X92" i="16"/>
  <c r="V94" i="16"/>
  <c r="U94" i="16"/>
  <c r="S94" i="16"/>
  <c r="R94" i="16"/>
  <c r="P94" i="16"/>
  <c r="O94" i="16"/>
  <c r="M94" i="16"/>
  <c r="L94" i="16"/>
  <c r="J94" i="16"/>
  <c r="I94" i="16"/>
  <c r="CG64" i="16"/>
  <c r="CF64" i="16"/>
  <c r="CD64" i="16"/>
  <c r="CC64" i="16"/>
  <c r="CA68" i="16"/>
  <c r="BZ68" i="16"/>
  <c r="BX73" i="16"/>
  <c r="BW73" i="16"/>
  <c r="BR77" i="16"/>
  <c r="BQ77" i="16"/>
  <c r="BO58" i="16"/>
  <c r="BN58" i="16"/>
  <c r="BL58" i="16"/>
  <c r="BK58" i="16"/>
  <c r="BI58" i="16"/>
  <c r="BH58" i="16"/>
  <c r="BF78" i="16"/>
  <c r="BE78" i="16"/>
  <c r="BC81" i="16"/>
  <c r="BB81" i="16"/>
  <c r="AZ82" i="16"/>
  <c r="AY82" i="16"/>
  <c r="AW82" i="16"/>
  <c r="AV82" i="16"/>
  <c r="AT82" i="16"/>
  <c r="AS82" i="16"/>
  <c r="AQ82" i="16"/>
  <c r="AP82" i="16"/>
  <c r="AN84" i="16"/>
  <c r="AM84" i="16"/>
  <c r="AK85" i="16"/>
  <c r="AJ85" i="16"/>
  <c r="AH85" i="16"/>
  <c r="AG85" i="16"/>
  <c r="AE85" i="16"/>
  <c r="AD85" i="16"/>
  <c r="AB85" i="16"/>
  <c r="AA85" i="16"/>
  <c r="Y56" i="16"/>
  <c r="X56" i="16"/>
  <c r="V93" i="16"/>
  <c r="U93" i="16"/>
  <c r="S93" i="16"/>
  <c r="R93" i="16"/>
  <c r="P93" i="16"/>
  <c r="O93" i="16"/>
  <c r="M93" i="16"/>
  <c r="L93" i="16"/>
  <c r="J93" i="16"/>
  <c r="I93" i="16"/>
  <c r="CG63" i="16"/>
  <c r="CF63" i="16"/>
  <c r="CD63" i="16"/>
  <c r="CC63" i="16"/>
  <c r="CA64" i="16"/>
  <c r="BZ64" i="16"/>
  <c r="BX72" i="16"/>
  <c r="BW72" i="16"/>
  <c r="BR76" i="16"/>
  <c r="BQ76" i="16"/>
  <c r="BO77" i="16"/>
  <c r="BN77" i="16"/>
  <c r="BL77" i="16"/>
  <c r="BK77" i="16"/>
  <c r="BI77" i="16"/>
  <c r="BH77" i="16"/>
  <c r="BF10" i="16"/>
  <c r="BE10" i="16"/>
  <c r="BC62" i="16"/>
  <c r="BB62" i="16"/>
  <c r="AZ81" i="16"/>
  <c r="AY81" i="16"/>
  <c r="AW81" i="16"/>
  <c r="AV81" i="16"/>
  <c r="AT81" i="16"/>
  <c r="AS81" i="16"/>
  <c r="AQ81" i="16"/>
  <c r="AP81" i="16"/>
  <c r="AN83" i="16"/>
  <c r="AM83" i="16"/>
  <c r="AK84" i="16"/>
  <c r="AJ84" i="16"/>
  <c r="AH84" i="16"/>
  <c r="AG84" i="16"/>
  <c r="AE84" i="16"/>
  <c r="AD84" i="16"/>
  <c r="AB84" i="16"/>
  <c r="AA84" i="16"/>
  <c r="Y91" i="16"/>
  <c r="X91" i="16"/>
  <c r="V29" i="16"/>
  <c r="U29" i="16"/>
  <c r="S29" i="16"/>
  <c r="R29" i="16"/>
  <c r="P29" i="16"/>
  <c r="O29" i="16"/>
  <c r="M29" i="16"/>
  <c r="L29" i="16"/>
  <c r="J29" i="16"/>
  <c r="I29" i="16"/>
  <c r="CG62" i="16"/>
  <c r="CF62" i="16"/>
  <c r="CD62" i="16"/>
  <c r="CC62" i="16"/>
  <c r="CA63" i="16"/>
  <c r="BZ63" i="16"/>
  <c r="BX68" i="16"/>
  <c r="BW68" i="16"/>
  <c r="BR48" i="16"/>
  <c r="BQ48" i="16"/>
  <c r="BO76" i="16"/>
  <c r="BN76" i="16"/>
  <c r="BL76" i="16"/>
  <c r="BK76" i="16"/>
  <c r="BI76" i="16"/>
  <c r="BH76" i="16"/>
  <c r="BF58" i="16"/>
  <c r="BE58" i="16"/>
  <c r="BC73" i="16"/>
  <c r="BB73" i="16"/>
  <c r="AZ62" i="16"/>
  <c r="AY62" i="16"/>
  <c r="AW62" i="16"/>
  <c r="AV62" i="16"/>
  <c r="AT62" i="16"/>
  <c r="AS62" i="16"/>
  <c r="AQ62" i="16"/>
  <c r="AP62" i="16"/>
  <c r="AN82" i="16"/>
  <c r="AM82" i="16"/>
  <c r="AK83" i="16"/>
  <c r="AJ83" i="16"/>
  <c r="AH83" i="16"/>
  <c r="AG83" i="16"/>
  <c r="AE83" i="16"/>
  <c r="AD83" i="16"/>
  <c r="AB83" i="16"/>
  <c r="AA83" i="16"/>
  <c r="Y90" i="16"/>
  <c r="X90" i="16"/>
  <c r="V23" i="16"/>
  <c r="U23" i="16"/>
  <c r="S23" i="16"/>
  <c r="R23" i="16"/>
  <c r="P23" i="16"/>
  <c r="O23" i="16"/>
  <c r="M23" i="16"/>
  <c r="L23" i="16"/>
  <c r="J23" i="16"/>
  <c r="I23" i="16"/>
  <c r="CG61" i="16"/>
  <c r="CF61" i="16"/>
  <c r="CD61" i="16"/>
  <c r="CC61" i="16"/>
  <c r="CA62" i="16"/>
  <c r="BZ62" i="16"/>
  <c r="BX63" i="16"/>
  <c r="BW63" i="16"/>
  <c r="BR73" i="16"/>
  <c r="BQ73" i="16"/>
  <c r="BO48" i="16"/>
  <c r="BN48" i="16"/>
  <c r="BL48" i="16"/>
  <c r="BK48" i="16"/>
  <c r="BI48" i="16"/>
  <c r="BH48" i="16"/>
  <c r="BF77" i="16"/>
  <c r="BE77" i="16"/>
  <c r="BC67" i="16"/>
  <c r="BB67" i="16"/>
  <c r="AZ73" i="16"/>
  <c r="AY73" i="16"/>
  <c r="AW73" i="16"/>
  <c r="AV73" i="16"/>
  <c r="AT73" i="16"/>
  <c r="AS73" i="16"/>
  <c r="AQ73" i="16"/>
  <c r="AP73" i="16"/>
  <c r="AN81" i="16"/>
  <c r="AM81" i="16"/>
  <c r="AK82" i="16"/>
  <c r="AJ82" i="16"/>
  <c r="AH82" i="16"/>
  <c r="AG82" i="16"/>
  <c r="AE82" i="16"/>
  <c r="AD82" i="16"/>
  <c r="AB82" i="16"/>
  <c r="AA82" i="16"/>
  <c r="Y89" i="16"/>
  <c r="X89" i="16"/>
  <c r="V92" i="16"/>
  <c r="U92" i="16"/>
  <c r="S92" i="16"/>
  <c r="R92" i="16"/>
  <c r="P92" i="16"/>
  <c r="O92" i="16"/>
  <c r="M92" i="16"/>
  <c r="L92" i="16"/>
  <c r="J92" i="16"/>
  <c r="I92" i="16"/>
  <c r="CG60" i="16"/>
  <c r="CF60" i="16"/>
  <c r="CD60" i="16"/>
  <c r="CC60" i="16"/>
  <c r="CA61" i="16"/>
  <c r="BZ61" i="16"/>
  <c r="BX62" i="16"/>
  <c r="BW62" i="16"/>
  <c r="BR51" i="16"/>
  <c r="BQ51" i="16"/>
  <c r="BO73" i="16"/>
  <c r="BN73" i="16"/>
  <c r="BL73" i="16"/>
  <c r="BK73" i="16"/>
  <c r="BI73" i="16"/>
  <c r="BH73" i="16"/>
  <c r="BF76" i="16"/>
  <c r="BE76" i="16"/>
  <c r="BC80" i="16"/>
  <c r="BB80" i="16"/>
  <c r="AZ67" i="16"/>
  <c r="AY67" i="16"/>
  <c r="AW67" i="16"/>
  <c r="AV67" i="16"/>
  <c r="AT67" i="16"/>
  <c r="AS67" i="16"/>
  <c r="AQ67" i="16"/>
  <c r="AP67" i="16"/>
  <c r="AN62" i="16"/>
  <c r="AM62" i="16"/>
  <c r="AK81" i="16"/>
  <c r="AJ81" i="16"/>
  <c r="AH81" i="16"/>
  <c r="AG81" i="16"/>
  <c r="AE81" i="16"/>
  <c r="AD81" i="16"/>
  <c r="AB81" i="16"/>
  <c r="AA81" i="16"/>
  <c r="Y64" i="16"/>
  <c r="X64" i="16"/>
  <c r="V56" i="16"/>
  <c r="U56" i="16"/>
  <c r="S56" i="16"/>
  <c r="R56" i="16"/>
  <c r="P56" i="16"/>
  <c r="O56" i="16"/>
  <c r="M56" i="16"/>
  <c r="L56" i="16"/>
  <c r="J56" i="16"/>
  <c r="I56" i="16"/>
  <c r="CG51" i="16"/>
  <c r="CF51" i="16"/>
  <c r="CD51" i="16"/>
  <c r="CC51" i="16"/>
  <c r="CA60" i="16"/>
  <c r="BZ60" i="16"/>
  <c r="BX61" i="16"/>
  <c r="BW61" i="16"/>
  <c r="BR71" i="16"/>
  <c r="BQ71" i="16"/>
  <c r="BO51" i="16"/>
  <c r="BN51" i="16"/>
  <c r="BL51" i="16"/>
  <c r="BK51" i="16"/>
  <c r="BI51" i="16"/>
  <c r="BH51" i="16"/>
  <c r="BF48" i="16"/>
  <c r="BE48" i="16"/>
  <c r="BC79" i="16"/>
  <c r="BB79" i="16"/>
  <c r="AZ80" i="16"/>
  <c r="AY80" i="16"/>
  <c r="AW80" i="16"/>
  <c r="AV80" i="16"/>
  <c r="AT80" i="16"/>
  <c r="AS80" i="16"/>
  <c r="AQ80" i="16"/>
  <c r="AP80" i="16"/>
  <c r="AN73" i="16"/>
  <c r="AM73" i="16"/>
  <c r="AK62" i="16"/>
  <c r="AJ62" i="16"/>
  <c r="AH62" i="16"/>
  <c r="AG62" i="16"/>
  <c r="AE62" i="16"/>
  <c r="AD62" i="16"/>
  <c r="AB62" i="16"/>
  <c r="AA62" i="16"/>
  <c r="Y88" i="16"/>
  <c r="X88" i="16"/>
  <c r="V91" i="16"/>
  <c r="U91" i="16"/>
  <c r="S91" i="16"/>
  <c r="R91" i="16"/>
  <c r="P91" i="16"/>
  <c r="O91" i="16"/>
  <c r="M91" i="16"/>
  <c r="L91" i="16"/>
  <c r="J91" i="16"/>
  <c r="I91" i="16"/>
  <c r="CG11" i="16"/>
  <c r="CF11" i="16"/>
  <c r="CD11" i="16"/>
  <c r="CC11" i="16"/>
  <c r="CA17" i="16"/>
  <c r="BZ17" i="16"/>
  <c r="BX6" i="16"/>
  <c r="BW6" i="16"/>
  <c r="BR14" i="16"/>
  <c r="BQ14" i="16"/>
  <c r="BO8" i="16"/>
  <c r="BN8" i="16"/>
  <c r="BL8" i="16"/>
  <c r="BK8" i="16"/>
  <c r="BI8" i="16"/>
  <c r="BH8" i="16"/>
  <c r="BF16" i="16"/>
  <c r="BE16" i="16"/>
  <c r="BC27" i="16"/>
  <c r="BB27" i="16"/>
  <c r="AZ6" i="16"/>
  <c r="AY6" i="16"/>
  <c r="AW6" i="16"/>
  <c r="AV6" i="16"/>
  <c r="AT6" i="16"/>
  <c r="AS6" i="16"/>
  <c r="AQ6" i="16"/>
  <c r="AP6" i="16"/>
  <c r="AN20" i="16"/>
  <c r="AM20" i="16"/>
  <c r="AK17" i="16"/>
  <c r="AJ17" i="16"/>
  <c r="AH17" i="16"/>
  <c r="AG17" i="16"/>
  <c r="AE17" i="16"/>
  <c r="AD17" i="16"/>
  <c r="AB17" i="16"/>
  <c r="AA17" i="16"/>
  <c r="Y18" i="16"/>
  <c r="X18" i="16"/>
  <c r="V38" i="16"/>
  <c r="U38" i="16"/>
  <c r="S38" i="16"/>
  <c r="R38" i="16"/>
  <c r="P38" i="16"/>
  <c r="O38" i="16"/>
  <c r="M38" i="16"/>
  <c r="L38" i="16"/>
  <c r="J38" i="16"/>
  <c r="I38" i="16"/>
  <c r="CG59" i="16"/>
  <c r="CF59" i="16"/>
  <c r="CD59" i="16"/>
  <c r="CC59" i="16"/>
  <c r="CA59" i="16"/>
  <c r="BZ59" i="16"/>
  <c r="BX60" i="16"/>
  <c r="BW60" i="16"/>
  <c r="BR74" i="16"/>
  <c r="BQ74" i="16"/>
  <c r="BO71" i="16"/>
  <c r="BN71" i="16"/>
  <c r="BL71" i="16"/>
  <c r="BK71" i="16"/>
  <c r="BI71" i="16"/>
  <c r="BH71" i="16"/>
  <c r="BF73" i="16"/>
  <c r="BE73" i="16"/>
  <c r="BC72" i="16"/>
  <c r="BB72" i="16"/>
  <c r="AZ79" i="16"/>
  <c r="AY79" i="16"/>
  <c r="AW79" i="16"/>
  <c r="AV79" i="16"/>
  <c r="AT79" i="16"/>
  <c r="AS79" i="16"/>
  <c r="AQ79" i="16"/>
  <c r="AP79" i="16"/>
  <c r="AN67" i="16"/>
  <c r="AM67" i="16"/>
  <c r="AK73" i="16"/>
  <c r="AJ73" i="16"/>
  <c r="AH73" i="16"/>
  <c r="AG73" i="16"/>
  <c r="AE73" i="16"/>
  <c r="AD73" i="16"/>
  <c r="AB73" i="16"/>
  <c r="AA73" i="16"/>
  <c r="Y71" i="16"/>
  <c r="X71" i="16"/>
  <c r="V90" i="16"/>
  <c r="U90" i="16"/>
  <c r="S90" i="16"/>
  <c r="R90" i="16"/>
  <c r="P90" i="16"/>
  <c r="O90" i="16"/>
  <c r="M90" i="16"/>
  <c r="L90" i="16"/>
  <c r="J90" i="16"/>
  <c r="I90" i="16"/>
  <c r="CG58" i="16"/>
  <c r="CF58" i="16"/>
  <c r="CD58" i="16"/>
  <c r="CC58" i="16"/>
  <c r="CA58" i="16"/>
  <c r="BZ58" i="16"/>
  <c r="BX59" i="16"/>
  <c r="BW59" i="16"/>
  <c r="BR72" i="16"/>
  <c r="BQ72" i="16"/>
  <c r="BO74" i="16"/>
  <c r="BN74" i="16"/>
  <c r="BL74" i="16"/>
  <c r="BK74" i="16"/>
  <c r="BI74" i="16"/>
  <c r="BH74" i="16"/>
  <c r="BF51" i="16"/>
  <c r="BE51" i="16"/>
  <c r="BC78" i="16"/>
  <c r="BB78" i="16"/>
  <c r="AZ72" i="16"/>
  <c r="AY72" i="16"/>
  <c r="AW72" i="16"/>
  <c r="AV72" i="16"/>
  <c r="AT72" i="16"/>
  <c r="AS72" i="16"/>
  <c r="AQ72" i="16"/>
  <c r="AP72" i="16"/>
  <c r="AN80" i="16"/>
  <c r="AM80" i="16"/>
  <c r="AK67" i="16"/>
  <c r="AJ67" i="16"/>
  <c r="AH67" i="16"/>
  <c r="AG67" i="16"/>
  <c r="AE67" i="16"/>
  <c r="AD67" i="16"/>
  <c r="AB67" i="16"/>
  <c r="AA67" i="16"/>
  <c r="Y87" i="16"/>
  <c r="X87" i="16"/>
  <c r="V89" i="16"/>
  <c r="U89" i="16"/>
  <c r="S89" i="16"/>
  <c r="R89" i="16"/>
  <c r="P89" i="16"/>
  <c r="O89" i="16"/>
  <c r="M89" i="16"/>
  <c r="L89" i="16"/>
  <c r="J89" i="16"/>
  <c r="I89" i="16"/>
  <c r="CG57" i="16"/>
  <c r="CF57" i="16"/>
  <c r="CD57" i="16"/>
  <c r="CC57" i="16"/>
  <c r="CA57" i="16"/>
  <c r="BZ57" i="16"/>
  <c r="BX57" i="16"/>
  <c r="BW57" i="16"/>
  <c r="BR62" i="16"/>
  <c r="BQ62" i="16"/>
  <c r="BO72" i="16"/>
  <c r="BN72" i="16"/>
  <c r="BL72" i="16"/>
  <c r="BK72" i="16"/>
  <c r="BI72" i="16"/>
  <c r="BH72" i="16"/>
  <c r="BF71" i="16"/>
  <c r="BE71" i="16"/>
  <c r="BC10" i="16"/>
  <c r="BB10" i="16"/>
  <c r="AZ78" i="16"/>
  <c r="AY78" i="16"/>
  <c r="AW78" i="16"/>
  <c r="AV78" i="16"/>
  <c r="AT78" i="16"/>
  <c r="AS78" i="16"/>
  <c r="AQ78" i="16"/>
  <c r="AP78" i="16"/>
  <c r="AN79" i="16"/>
  <c r="AM79" i="16"/>
  <c r="AK61" i="16"/>
  <c r="AJ61" i="16"/>
  <c r="AH61" i="16"/>
  <c r="AG61" i="16"/>
  <c r="AE61" i="16"/>
  <c r="AD61" i="16"/>
  <c r="AB61" i="16"/>
  <c r="AA61" i="16"/>
  <c r="Y86" i="16"/>
  <c r="X86" i="16"/>
  <c r="V64" i="16"/>
  <c r="U64" i="16"/>
  <c r="S64" i="16"/>
  <c r="R64" i="16"/>
  <c r="P64" i="16"/>
  <c r="O64" i="16"/>
  <c r="M64" i="16"/>
  <c r="L64" i="16"/>
  <c r="J64" i="16"/>
  <c r="I64" i="16"/>
  <c r="CG56" i="16"/>
  <c r="CF56" i="16"/>
  <c r="CD56" i="16"/>
  <c r="CC56" i="16"/>
  <c r="CA56" i="16"/>
  <c r="BZ56" i="16"/>
  <c r="BX36" i="16"/>
  <c r="BW36" i="16"/>
  <c r="BR61" i="16"/>
  <c r="BQ61" i="16"/>
  <c r="BO24" i="16"/>
  <c r="BN24" i="16"/>
  <c r="BL24" i="16"/>
  <c r="BK24" i="16"/>
  <c r="BI24" i="16"/>
  <c r="BH24" i="16"/>
  <c r="BF74" i="16"/>
  <c r="BE74" i="16"/>
  <c r="BC58" i="16"/>
  <c r="BB58" i="16"/>
  <c r="AZ10" i="16"/>
  <c r="AY10" i="16"/>
  <c r="AW10" i="16"/>
  <c r="AV10" i="16"/>
  <c r="AT10" i="16"/>
  <c r="AS10" i="16"/>
  <c r="AQ10" i="16"/>
  <c r="AP10" i="16"/>
  <c r="AN72" i="16"/>
  <c r="AM72" i="16"/>
  <c r="AK80" i="16"/>
  <c r="AJ80" i="16"/>
  <c r="AH80" i="16"/>
  <c r="AG80" i="16"/>
  <c r="AE80" i="16"/>
  <c r="AD80" i="16"/>
  <c r="AB80" i="16"/>
  <c r="AA80" i="16"/>
  <c r="Y68" i="16"/>
  <c r="X68" i="16"/>
  <c r="V88" i="16"/>
  <c r="U88" i="16"/>
  <c r="S88" i="16"/>
  <c r="R88" i="16"/>
  <c r="P88" i="16"/>
  <c r="O88" i="16"/>
  <c r="M88" i="16"/>
  <c r="L88" i="16"/>
  <c r="J88" i="16"/>
  <c r="I88" i="16"/>
  <c r="CG55" i="16"/>
  <c r="CF55" i="16"/>
  <c r="CD55" i="16"/>
  <c r="CC55" i="16"/>
  <c r="CA46" i="16"/>
  <c r="BZ46" i="16"/>
  <c r="BX56" i="16"/>
  <c r="BW56" i="16"/>
  <c r="BR60" i="16"/>
  <c r="BQ60" i="16"/>
  <c r="BO62" i="16"/>
  <c r="BN62" i="16"/>
  <c r="BL62" i="16"/>
  <c r="BK62" i="16"/>
  <c r="BI62" i="16"/>
  <c r="BH62" i="16"/>
  <c r="BF72" i="16"/>
  <c r="BE72" i="16"/>
  <c r="BC77" i="16"/>
  <c r="BB77" i="16"/>
  <c r="AZ58" i="16"/>
  <c r="AY58" i="16"/>
  <c r="AW58" i="16"/>
  <c r="AV58" i="16"/>
  <c r="AT58" i="16"/>
  <c r="AS58" i="16"/>
  <c r="AQ58" i="16"/>
  <c r="AP58" i="16"/>
  <c r="AN78" i="16"/>
  <c r="AM78" i="16"/>
  <c r="AK79" i="16"/>
  <c r="AJ79" i="16"/>
  <c r="AH79" i="16"/>
  <c r="AG79" i="16"/>
  <c r="AE79" i="16"/>
  <c r="AD79" i="16"/>
  <c r="AB79" i="16"/>
  <c r="AA79" i="16"/>
  <c r="Y75" i="16"/>
  <c r="X75" i="16"/>
  <c r="V71" i="16"/>
  <c r="U71" i="16"/>
  <c r="S71" i="16"/>
  <c r="R71" i="16"/>
  <c r="P71" i="16"/>
  <c r="O71" i="16"/>
  <c r="M71" i="16"/>
  <c r="L71" i="16"/>
  <c r="J71" i="16"/>
  <c r="I71" i="16"/>
  <c r="CG54" i="16"/>
  <c r="CF54" i="16"/>
  <c r="CD54" i="16"/>
  <c r="CC54" i="16"/>
  <c r="CA55" i="16"/>
  <c r="BZ55" i="16"/>
  <c r="BX46" i="16"/>
  <c r="BW46" i="16"/>
  <c r="BR59" i="16"/>
  <c r="BQ59" i="16"/>
  <c r="BO61" i="16"/>
  <c r="BN61" i="16"/>
  <c r="BL61" i="16"/>
  <c r="BK61" i="16"/>
  <c r="BI61" i="16"/>
  <c r="BH61" i="16"/>
  <c r="BF24" i="16"/>
  <c r="BE24" i="16"/>
  <c r="BC76" i="16"/>
  <c r="BB76" i="16"/>
  <c r="AZ77" i="16"/>
  <c r="AY77" i="16"/>
  <c r="AW77" i="16"/>
  <c r="AV77" i="16"/>
  <c r="AT77" i="16"/>
  <c r="AS77" i="16"/>
  <c r="AQ77" i="16"/>
  <c r="AP77" i="16"/>
  <c r="AN10" i="16"/>
  <c r="AM10" i="16"/>
  <c r="AK72" i="16"/>
  <c r="AJ72" i="16"/>
  <c r="AH72" i="16"/>
  <c r="AG72" i="16"/>
  <c r="AE72" i="16"/>
  <c r="AD72" i="16"/>
  <c r="AB72" i="16"/>
  <c r="AA72" i="16"/>
  <c r="Y85" i="16"/>
  <c r="X85" i="16"/>
  <c r="V87" i="16"/>
  <c r="U87" i="16"/>
  <c r="S87" i="16"/>
  <c r="R87" i="16"/>
  <c r="P87" i="16"/>
  <c r="O87" i="16"/>
  <c r="M87" i="16"/>
  <c r="L87" i="16"/>
  <c r="J87" i="16"/>
  <c r="I87" i="16"/>
  <c r="CG53" i="16"/>
  <c r="CF53" i="16"/>
  <c r="CD53" i="16"/>
  <c r="CC53" i="16"/>
  <c r="CA54" i="16"/>
  <c r="BZ54" i="16"/>
  <c r="BX55" i="16"/>
  <c r="BW55" i="16"/>
  <c r="BR55" i="16"/>
  <c r="BQ55" i="16"/>
  <c r="BO60" i="16"/>
  <c r="BN60" i="16"/>
  <c r="BL60" i="16"/>
  <c r="BK60" i="16"/>
  <c r="BI60" i="16"/>
  <c r="BH60" i="16"/>
  <c r="BF61" i="16"/>
  <c r="BE61" i="16"/>
  <c r="BC48" i="16"/>
  <c r="BB48" i="16"/>
  <c r="AZ76" i="16"/>
  <c r="AY76" i="16"/>
  <c r="AW76" i="16"/>
  <c r="AV76" i="16"/>
  <c r="AT76" i="16"/>
  <c r="AS76" i="16"/>
  <c r="AQ76" i="16"/>
  <c r="AP76" i="16"/>
  <c r="AN58" i="16"/>
  <c r="AM58" i="16"/>
  <c r="AK78" i="16"/>
  <c r="AJ78" i="16"/>
  <c r="AH78" i="16"/>
  <c r="AG78" i="16"/>
  <c r="AE78" i="16"/>
  <c r="AD78" i="16"/>
  <c r="AB78" i="16"/>
  <c r="AA78" i="16"/>
  <c r="Y84" i="16"/>
  <c r="X84" i="16"/>
  <c r="V86" i="16"/>
  <c r="U86" i="16"/>
  <c r="S86" i="16"/>
  <c r="R86" i="16"/>
  <c r="P86" i="16"/>
  <c r="O86" i="16"/>
  <c r="M86" i="16"/>
  <c r="L86" i="16"/>
  <c r="J86" i="16"/>
  <c r="I86" i="16"/>
  <c r="CG26" i="16"/>
  <c r="CF26" i="16"/>
  <c r="CD26" i="16"/>
  <c r="CC26" i="16"/>
  <c r="CA27" i="16"/>
  <c r="BZ27" i="16"/>
  <c r="BX31" i="16"/>
  <c r="BW31" i="16"/>
  <c r="BR22" i="16"/>
  <c r="BQ22" i="16"/>
  <c r="BO30" i="16"/>
  <c r="BN30" i="16"/>
  <c r="BL30" i="16"/>
  <c r="BK30" i="16"/>
  <c r="BI30" i="16"/>
  <c r="BH30" i="16"/>
  <c r="BF20" i="16"/>
  <c r="BE20" i="16"/>
  <c r="BC8" i="16"/>
  <c r="BB8" i="16"/>
  <c r="AZ11" i="16"/>
  <c r="AY11" i="16"/>
  <c r="AW11" i="16"/>
  <c r="AV11" i="16"/>
  <c r="AT11" i="16"/>
  <c r="AS11" i="16"/>
  <c r="AQ11" i="16"/>
  <c r="AP11" i="16"/>
  <c r="AN18" i="16"/>
  <c r="AM18" i="16"/>
  <c r="AK31" i="16"/>
  <c r="AJ31" i="16"/>
  <c r="AH31" i="16"/>
  <c r="AG31" i="16"/>
  <c r="AE31" i="16"/>
  <c r="AD31" i="16"/>
  <c r="AB31" i="16"/>
  <c r="AA31" i="16"/>
  <c r="Y60" i="16"/>
  <c r="X60" i="16"/>
  <c r="V55" i="16"/>
  <c r="U55" i="16"/>
  <c r="S55" i="16"/>
  <c r="R55" i="16"/>
  <c r="P55" i="16"/>
  <c r="O55" i="16"/>
  <c r="M55" i="16"/>
  <c r="L55" i="16"/>
  <c r="J55" i="16"/>
  <c r="I55" i="16"/>
  <c r="CG52" i="16"/>
  <c r="CF52" i="16"/>
  <c r="CD52" i="16"/>
  <c r="CC52" i="16"/>
  <c r="CA53" i="16"/>
  <c r="BZ53" i="16"/>
  <c r="BX54" i="16"/>
  <c r="BW54" i="16"/>
  <c r="BR57" i="16"/>
  <c r="BQ57" i="16"/>
  <c r="BO59" i="16"/>
  <c r="BN59" i="16"/>
  <c r="BL59" i="16"/>
  <c r="BK59" i="16"/>
  <c r="BI59" i="16"/>
  <c r="BH59" i="16"/>
  <c r="BF60" i="16"/>
  <c r="BE60" i="16"/>
  <c r="BC71" i="16"/>
  <c r="BB71" i="16"/>
  <c r="AZ48" i="16"/>
  <c r="AY48" i="16"/>
  <c r="AW48" i="16"/>
  <c r="AV48" i="16"/>
  <c r="AT48" i="16"/>
  <c r="AS48" i="16"/>
  <c r="AQ48" i="16"/>
  <c r="AP48" i="16"/>
  <c r="AN77" i="16"/>
  <c r="AM77" i="16"/>
  <c r="AK10" i="16"/>
  <c r="AJ10" i="16"/>
  <c r="AH10" i="16"/>
  <c r="AG10" i="16"/>
  <c r="AE10" i="16"/>
  <c r="AD10" i="16"/>
  <c r="AB10" i="16"/>
  <c r="AA10" i="16"/>
  <c r="Y83" i="16"/>
  <c r="X83" i="16"/>
  <c r="V68" i="16"/>
  <c r="U68" i="16"/>
  <c r="S68" i="16"/>
  <c r="R68" i="16"/>
  <c r="P68" i="16"/>
  <c r="O68" i="16"/>
  <c r="M68" i="16"/>
  <c r="L68" i="16"/>
  <c r="J68" i="16"/>
  <c r="I68" i="16"/>
  <c r="CG50" i="16"/>
  <c r="CF50" i="16"/>
  <c r="CD50" i="16"/>
  <c r="CC50" i="16"/>
  <c r="CA52" i="16"/>
  <c r="BZ52" i="16"/>
  <c r="BX53" i="16"/>
  <c r="BW53" i="16"/>
  <c r="BR43" i="16"/>
  <c r="BQ43" i="16"/>
  <c r="BO55" i="16"/>
  <c r="BN55" i="16"/>
  <c r="BL55" i="16"/>
  <c r="BK55" i="16"/>
  <c r="BI55" i="16"/>
  <c r="BH55" i="16"/>
  <c r="BF59" i="16"/>
  <c r="BE59" i="16"/>
  <c r="BC74" i="16"/>
  <c r="BB74" i="16"/>
  <c r="AZ71" i="16"/>
  <c r="AY71" i="16"/>
  <c r="AW71" i="16"/>
  <c r="AV71" i="16"/>
  <c r="AT71" i="16"/>
  <c r="AS71" i="16"/>
  <c r="AQ71" i="16"/>
  <c r="AP71" i="16"/>
  <c r="AN8" i="16"/>
  <c r="AM8" i="16"/>
  <c r="AK58" i="16"/>
  <c r="AJ58" i="16"/>
  <c r="AH58" i="16"/>
  <c r="AG58" i="16"/>
  <c r="AE58" i="16"/>
  <c r="AD58" i="16"/>
  <c r="AB58" i="16"/>
  <c r="AA58" i="16"/>
  <c r="Y82" i="16"/>
  <c r="X82" i="16"/>
  <c r="V75" i="16"/>
  <c r="U75" i="16"/>
  <c r="S75" i="16"/>
  <c r="R75" i="16"/>
  <c r="P75" i="16"/>
  <c r="O75" i="16"/>
  <c r="M75" i="16"/>
  <c r="L75" i="16"/>
  <c r="J75" i="16"/>
  <c r="I75" i="16"/>
  <c r="CG49" i="16"/>
  <c r="CF49" i="16"/>
  <c r="CD49" i="16"/>
  <c r="CC49" i="16"/>
  <c r="CA50" i="16"/>
  <c r="BZ50" i="16"/>
  <c r="BX52" i="16"/>
  <c r="BW52" i="16"/>
  <c r="BR36" i="16"/>
  <c r="BQ36" i="16"/>
  <c r="BO57" i="16"/>
  <c r="BN57" i="16"/>
  <c r="BL57" i="16"/>
  <c r="BK57" i="16"/>
  <c r="BI57" i="16"/>
  <c r="BH57" i="16"/>
  <c r="BF55" i="16"/>
  <c r="BE55" i="16"/>
  <c r="BC61" i="16"/>
  <c r="BB61" i="16"/>
  <c r="AZ74" i="16"/>
  <c r="AY74" i="16"/>
  <c r="AW74" i="16"/>
  <c r="AV74" i="16"/>
  <c r="AT74" i="16"/>
  <c r="AS74" i="16"/>
  <c r="AQ74" i="16"/>
  <c r="AP74" i="16"/>
  <c r="AN76" i="16"/>
  <c r="AM76" i="16"/>
  <c r="AK77" i="16"/>
  <c r="AJ77" i="16"/>
  <c r="AH77" i="16"/>
  <c r="AG77" i="16"/>
  <c r="AE77" i="16"/>
  <c r="AD77" i="16"/>
  <c r="AB77" i="16"/>
  <c r="AA77" i="16"/>
  <c r="Y81" i="16"/>
  <c r="X81" i="16"/>
  <c r="V85" i="16"/>
  <c r="U85" i="16"/>
  <c r="S85" i="16"/>
  <c r="R85" i="16"/>
  <c r="P85" i="16"/>
  <c r="O85" i="16"/>
  <c r="M85" i="16"/>
  <c r="L85" i="16"/>
  <c r="J85" i="16"/>
  <c r="I85" i="16"/>
  <c r="CG47" i="16"/>
  <c r="CF47" i="16"/>
  <c r="CD47" i="16"/>
  <c r="CC47" i="16"/>
  <c r="CA42" i="16"/>
  <c r="BZ42" i="16"/>
  <c r="BX50" i="16"/>
  <c r="BW50" i="16"/>
  <c r="BR56" i="16"/>
  <c r="BQ56" i="16"/>
  <c r="BO43" i="16"/>
  <c r="BN43" i="16"/>
  <c r="BL43" i="16"/>
  <c r="BK43" i="16"/>
  <c r="BI43" i="16"/>
  <c r="BH43" i="16"/>
  <c r="BF57" i="16"/>
  <c r="BE57" i="16"/>
  <c r="BC60" i="16"/>
  <c r="BB60" i="16"/>
  <c r="AZ45" i="16"/>
  <c r="AY45" i="16"/>
  <c r="AW45" i="16"/>
  <c r="AV45" i="16"/>
  <c r="AT45" i="16"/>
  <c r="AS45" i="16"/>
  <c r="AQ45" i="16"/>
  <c r="AP45" i="16"/>
  <c r="AN48" i="16"/>
  <c r="AM48" i="16"/>
  <c r="AK8" i="16"/>
  <c r="AJ8" i="16"/>
  <c r="AH8" i="16"/>
  <c r="AG8" i="16"/>
  <c r="AE8" i="16"/>
  <c r="AD8" i="16"/>
  <c r="AB8" i="16"/>
  <c r="AA8" i="16"/>
  <c r="Y62" i="16"/>
  <c r="X62" i="16"/>
  <c r="V84" i="16"/>
  <c r="U84" i="16"/>
  <c r="S84" i="16"/>
  <c r="R84" i="16"/>
  <c r="P84" i="16"/>
  <c r="O84" i="16"/>
  <c r="M84" i="16"/>
  <c r="L84" i="16"/>
  <c r="J84" i="16"/>
  <c r="I84" i="16"/>
  <c r="CG19" i="16"/>
  <c r="CF19" i="16"/>
  <c r="CD19" i="16"/>
  <c r="CC19" i="16"/>
  <c r="CA19" i="16"/>
  <c r="BZ19" i="16"/>
  <c r="BX19" i="16"/>
  <c r="BW19" i="16"/>
  <c r="BR5" i="16"/>
  <c r="BQ5" i="16"/>
  <c r="BO19" i="16"/>
  <c r="BN19" i="16"/>
  <c r="BL19" i="16"/>
  <c r="BK19" i="16"/>
  <c r="BI19" i="16"/>
  <c r="BH19" i="16"/>
  <c r="BF8" i="16"/>
  <c r="BE8" i="16"/>
  <c r="BC18" i="16"/>
  <c r="BB18" i="16"/>
  <c r="AZ20" i="16"/>
  <c r="AY20" i="16"/>
  <c r="AW20" i="16"/>
  <c r="AV20" i="16"/>
  <c r="AT20" i="16"/>
  <c r="AS20" i="16"/>
  <c r="AQ20" i="16"/>
  <c r="AP20" i="16"/>
  <c r="AN19" i="16"/>
  <c r="AM19" i="16"/>
  <c r="AK52" i="16"/>
  <c r="AJ52" i="16"/>
  <c r="AH52" i="16"/>
  <c r="AG52" i="16"/>
  <c r="AE52" i="16"/>
  <c r="AD52" i="16"/>
  <c r="AB52" i="16"/>
  <c r="AA52" i="16"/>
  <c r="Y50" i="16"/>
  <c r="X50" i="16"/>
  <c r="V20" i="16"/>
  <c r="U20" i="16"/>
  <c r="S20" i="16"/>
  <c r="R20" i="16"/>
  <c r="P20" i="16"/>
  <c r="O20" i="16"/>
  <c r="M20" i="16"/>
  <c r="L20" i="16"/>
  <c r="J20" i="16"/>
  <c r="I20" i="16"/>
  <c r="CG46" i="16"/>
  <c r="CF46" i="16"/>
  <c r="CD46" i="16"/>
  <c r="CC46" i="16"/>
  <c r="CA49" i="16"/>
  <c r="BZ49" i="16"/>
  <c r="BX42" i="16"/>
  <c r="BW42" i="16"/>
  <c r="BR46" i="16"/>
  <c r="BQ46" i="16"/>
  <c r="BO36" i="16"/>
  <c r="BN36" i="16"/>
  <c r="BL36" i="16"/>
  <c r="BK36" i="16"/>
  <c r="BI36" i="16"/>
  <c r="BH36" i="16"/>
  <c r="BF45" i="16"/>
  <c r="BE45" i="16"/>
  <c r="BC55" i="16"/>
  <c r="BB55" i="16"/>
  <c r="AZ61" i="16"/>
  <c r="AY61" i="16"/>
  <c r="AW61" i="16"/>
  <c r="AV61" i="16"/>
  <c r="AT61" i="16"/>
  <c r="AS61" i="16"/>
  <c r="AQ61" i="16"/>
  <c r="AP61" i="16"/>
  <c r="AN71" i="16"/>
  <c r="AM71" i="16"/>
  <c r="AK76" i="16"/>
  <c r="AJ76" i="16"/>
  <c r="AH76" i="16"/>
  <c r="AG76" i="16"/>
  <c r="AE76" i="16"/>
  <c r="AD76" i="16"/>
  <c r="AB76" i="16"/>
  <c r="AA76" i="16"/>
  <c r="Y73" i="16"/>
  <c r="X73" i="16"/>
  <c r="V83" i="16"/>
  <c r="U83" i="16"/>
  <c r="S83" i="16"/>
  <c r="R83" i="16"/>
  <c r="P83" i="16"/>
  <c r="O83" i="16"/>
  <c r="M83" i="16"/>
  <c r="L83" i="16"/>
  <c r="J83" i="16"/>
  <c r="I83" i="16"/>
  <c r="CG45" i="16"/>
  <c r="CF45" i="16"/>
  <c r="CD45" i="16"/>
  <c r="CC45" i="16"/>
  <c r="CA47" i="16"/>
  <c r="BZ47" i="16"/>
  <c r="BX49" i="16"/>
  <c r="BW49" i="16"/>
  <c r="BR54" i="16"/>
  <c r="BQ54" i="16"/>
  <c r="BO56" i="16"/>
  <c r="BN56" i="16"/>
  <c r="BL56" i="16"/>
  <c r="BK56" i="16"/>
  <c r="BI56" i="16"/>
  <c r="BH56" i="16"/>
  <c r="BF36" i="16"/>
  <c r="BE36" i="16"/>
  <c r="BC57" i="16"/>
  <c r="BB57" i="16"/>
  <c r="AZ60" i="16"/>
  <c r="AY60" i="16"/>
  <c r="AW60" i="16"/>
  <c r="AV60" i="16"/>
  <c r="AT60" i="16"/>
  <c r="AS60" i="16"/>
  <c r="AQ60" i="16"/>
  <c r="AP60" i="16"/>
  <c r="AN74" i="16"/>
  <c r="AM74" i="16"/>
  <c r="AK48" i="16"/>
  <c r="AJ48" i="16"/>
  <c r="AH48" i="16"/>
  <c r="AG48" i="16"/>
  <c r="AE48" i="16"/>
  <c r="AD48" i="16"/>
  <c r="AB48" i="16"/>
  <c r="AA48" i="16"/>
  <c r="Y67" i="16"/>
  <c r="X67" i="16"/>
  <c r="V82" i="16"/>
  <c r="U82" i="16"/>
  <c r="S82" i="16"/>
  <c r="R82" i="16"/>
  <c r="P82" i="16"/>
  <c r="O82" i="16"/>
  <c r="M82" i="16"/>
  <c r="L82" i="16"/>
  <c r="J82" i="16"/>
  <c r="I82" i="16"/>
  <c r="CG44" i="16"/>
  <c r="CF44" i="16"/>
  <c r="CD44" i="16"/>
  <c r="CC44" i="16"/>
  <c r="CA45" i="16"/>
  <c r="BZ45" i="16"/>
  <c r="BX47" i="16"/>
  <c r="BW47" i="16"/>
  <c r="BR52" i="16"/>
  <c r="BQ52" i="16"/>
  <c r="BO46" i="16"/>
  <c r="BN46" i="16"/>
  <c r="BL46" i="16"/>
  <c r="BK46" i="16"/>
  <c r="BI46" i="16"/>
  <c r="BH46" i="16"/>
  <c r="BF56" i="16"/>
  <c r="BE56" i="16"/>
  <c r="BC36" i="16"/>
  <c r="BB36" i="16"/>
  <c r="AZ38" i="16"/>
  <c r="AY38" i="16"/>
  <c r="AW38" i="16"/>
  <c r="AV38" i="16"/>
  <c r="AT38" i="16"/>
  <c r="AS38" i="16"/>
  <c r="AQ38" i="16"/>
  <c r="AP38" i="16"/>
  <c r="AN37" i="16"/>
  <c r="AM37" i="16"/>
  <c r="AK71" i="16"/>
  <c r="AJ71" i="16"/>
  <c r="AH71" i="16"/>
  <c r="AG71" i="16"/>
  <c r="AE71" i="16"/>
  <c r="AD71" i="16"/>
  <c r="AB71" i="16"/>
  <c r="AA71" i="16"/>
  <c r="Y61" i="16"/>
  <c r="X61" i="16"/>
  <c r="V81" i="16"/>
  <c r="U81" i="16"/>
  <c r="S81" i="16"/>
  <c r="R81" i="16"/>
  <c r="P81" i="16"/>
  <c r="O81" i="16"/>
  <c r="M81" i="16"/>
  <c r="L81" i="16"/>
  <c r="J81" i="16"/>
  <c r="I81" i="16"/>
  <c r="CG43" i="16"/>
  <c r="CF43" i="16"/>
  <c r="CD43" i="16"/>
  <c r="CC43" i="16"/>
  <c r="CA44" i="16"/>
  <c r="BZ44" i="16"/>
  <c r="BX33" i="16"/>
  <c r="BW33" i="16"/>
  <c r="BR50" i="16"/>
  <c r="BQ50" i="16"/>
  <c r="BO54" i="16"/>
  <c r="BN54" i="16"/>
  <c r="BL54" i="16"/>
  <c r="BK54" i="16"/>
  <c r="BI54" i="16"/>
  <c r="BH54" i="16"/>
  <c r="BF37" i="16"/>
  <c r="BE37" i="16"/>
  <c r="BC45" i="16"/>
  <c r="BB45" i="16"/>
  <c r="AZ44" i="16"/>
  <c r="AY44" i="16"/>
  <c r="AW44" i="16"/>
  <c r="AV44" i="16"/>
  <c r="AT44" i="16"/>
  <c r="AS44" i="16"/>
  <c r="AQ44" i="16"/>
  <c r="AP44" i="16"/>
  <c r="AN55" i="16"/>
  <c r="AM55" i="16"/>
  <c r="AK74" i="16"/>
  <c r="AJ74" i="16"/>
  <c r="AH74" i="16"/>
  <c r="AG74" i="16"/>
  <c r="AE74" i="16"/>
  <c r="AD74" i="16"/>
  <c r="AB74" i="16"/>
  <c r="AA74" i="16"/>
  <c r="V62" i="16"/>
  <c r="U62" i="16"/>
  <c r="S62" i="16"/>
  <c r="R62" i="16"/>
  <c r="P62" i="16"/>
  <c r="O62" i="16"/>
  <c r="M62" i="16"/>
  <c r="L62" i="16"/>
  <c r="J62" i="16"/>
  <c r="I62" i="16"/>
  <c r="CG15" i="16"/>
  <c r="CF15" i="16"/>
  <c r="CD15" i="16"/>
  <c r="CC15" i="16"/>
  <c r="CA10" i="16"/>
  <c r="BZ10" i="16"/>
  <c r="BX22" i="16"/>
  <c r="BW22" i="16"/>
  <c r="BO7" i="16"/>
  <c r="BN7" i="16"/>
  <c r="BL7" i="16"/>
  <c r="BK7" i="16"/>
  <c r="BI7" i="16"/>
  <c r="BH7" i="16"/>
  <c r="BF28" i="16"/>
  <c r="BE28" i="16"/>
  <c r="BC35" i="16"/>
  <c r="BB35" i="16"/>
  <c r="AZ41" i="16"/>
  <c r="AY41" i="16"/>
  <c r="AW41" i="16"/>
  <c r="AV41" i="16"/>
  <c r="AT41" i="16"/>
  <c r="AS41" i="16"/>
  <c r="AQ41" i="16"/>
  <c r="AP41" i="16"/>
  <c r="AN7" i="16"/>
  <c r="AM7" i="16"/>
  <c r="AK49" i="16"/>
  <c r="AJ49" i="16"/>
  <c r="AH49" i="16"/>
  <c r="AG49" i="16"/>
  <c r="AE49" i="16"/>
  <c r="AD49" i="16"/>
  <c r="AB49" i="16"/>
  <c r="AA49" i="16"/>
  <c r="Y19" i="16"/>
  <c r="X19" i="16"/>
  <c r="V32" i="16"/>
  <c r="U32" i="16"/>
  <c r="S32" i="16"/>
  <c r="R32" i="16"/>
  <c r="P32" i="16"/>
  <c r="O32" i="16"/>
  <c r="M32" i="16"/>
  <c r="L32" i="16"/>
  <c r="J32" i="16"/>
  <c r="I32" i="16"/>
  <c r="CG42" i="16"/>
  <c r="CF42" i="16"/>
  <c r="CD42" i="16"/>
  <c r="CC42" i="16"/>
  <c r="CA36" i="16"/>
  <c r="BZ36" i="16"/>
  <c r="BX45" i="16"/>
  <c r="BW45" i="16"/>
  <c r="BR10" i="16"/>
  <c r="BQ10" i="16"/>
  <c r="BO5" i="16"/>
  <c r="BN5" i="16"/>
  <c r="BL5" i="16"/>
  <c r="BK5" i="16"/>
  <c r="BI5" i="16"/>
  <c r="BH5" i="16"/>
  <c r="BF46" i="16"/>
  <c r="BE46" i="16"/>
  <c r="BC56" i="16"/>
  <c r="BB56" i="16"/>
  <c r="AZ55" i="16"/>
  <c r="AY55" i="16"/>
  <c r="AW55" i="16"/>
  <c r="AV55" i="16"/>
  <c r="AT55" i="16"/>
  <c r="AS55" i="16"/>
  <c r="AQ55" i="16"/>
  <c r="AP55" i="16"/>
  <c r="AN44" i="16"/>
  <c r="AM44" i="16"/>
  <c r="AK37" i="16"/>
  <c r="AJ37" i="16"/>
  <c r="AH37" i="16"/>
  <c r="AG37" i="16"/>
  <c r="AE37" i="16"/>
  <c r="AD37" i="16"/>
  <c r="AB37" i="16"/>
  <c r="AA37" i="16"/>
  <c r="Y26" i="16"/>
  <c r="X26" i="16"/>
  <c r="V73" i="16"/>
  <c r="U73" i="16"/>
  <c r="S73" i="16"/>
  <c r="R73" i="16"/>
  <c r="P73" i="16"/>
  <c r="O73" i="16"/>
  <c r="M73" i="16"/>
  <c r="L73" i="16"/>
  <c r="J73" i="16"/>
  <c r="I73" i="16"/>
  <c r="CG41" i="16"/>
  <c r="CF41" i="16"/>
  <c r="CD41" i="16"/>
  <c r="CC41" i="16"/>
  <c r="CA29" i="16"/>
  <c r="BZ29" i="16"/>
  <c r="BX44" i="16"/>
  <c r="BW44" i="16"/>
  <c r="BR42" i="16"/>
  <c r="BQ42" i="16"/>
  <c r="BO52" i="16"/>
  <c r="BN52" i="16"/>
  <c r="BL52" i="16"/>
  <c r="BK52" i="16"/>
  <c r="BI52" i="16"/>
  <c r="BH52" i="16"/>
  <c r="BF39" i="16"/>
  <c r="BE39" i="16"/>
  <c r="BC23" i="16"/>
  <c r="BB23" i="16"/>
  <c r="AZ57" i="16"/>
  <c r="AY57" i="16"/>
  <c r="AW57" i="16"/>
  <c r="AV57" i="16"/>
  <c r="AT57" i="16"/>
  <c r="AS57" i="16"/>
  <c r="AQ57" i="16"/>
  <c r="AP57" i="16"/>
  <c r="AN22" i="16"/>
  <c r="AM22" i="16"/>
  <c r="AK36" i="16"/>
  <c r="AJ36" i="16"/>
  <c r="AH36" i="16"/>
  <c r="AG36" i="16"/>
  <c r="AE36" i="16"/>
  <c r="AD36" i="16"/>
  <c r="AB36" i="16"/>
  <c r="AA36" i="16"/>
  <c r="Y80" i="16"/>
  <c r="X80" i="16"/>
  <c r="V67" i="16"/>
  <c r="U67" i="16"/>
  <c r="S67" i="16"/>
  <c r="R67" i="16"/>
  <c r="P67" i="16"/>
  <c r="O67" i="16"/>
  <c r="M67" i="16"/>
  <c r="L67" i="16"/>
  <c r="J67" i="16"/>
  <c r="I67" i="16"/>
  <c r="CG40" i="16"/>
  <c r="CF40" i="16"/>
  <c r="CD40" i="16"/>
  <c r="CC40" i="16"/>
  <c r="CA43" i="16"/>
  <c r="BZ43" i="16"/>
  <c r="BX29" i="16"/>
  <c r="BW29" i="16"/>
  <c r="BR49" i="16"/>
  <c r="BQ49" i="16"/>
  <c r="BO50" i="16"/>
  <c r="BN50" i="16"/>
  <c r="BL50" i="16"/>
  <c r="BK50" i="16"/>
  <c r="BI50" i="16"/>
  <c r="BH50" i="16"/>
  <c r="BF54" i="16"/>
  <c r="BE54" i="16"/>
  <c r="BC37" i="16"/>
  <c r="BB37" i="16"/>
  <c r="AZ36" i="16"/>
  <c r="AY36" i="16"/>
  <c r="AW36" i="16"/>
  <c r="AV36" i="16"/>
  <c r="AT36" i="16"/>
  <c r="AS36" i="16"/>
  <c r="AQ36" i="16"/>
  <c r="AP36" i="16"/>
  <c r="AN61" i="16"/>
  <c r="AM61" i="16"/>
  <c r="AK55" i="16"/>
  <c r="AJ55" i="16"/>
  <c r="AH55" i="16"/>
  <c r="AG55" i="16"/>
  <c r="AE55" i="16"/>
  <c r="AD55" i="16"/>
  <c r="AB55" i="16"/>
  <c r="AA55" i="16"/>
  <c r="Y30" i="16"/>
  <c r="X30" i="16"/>
  <c r="V61" i="16"/>
  <c r="U61" i="16"/>
  <c r="S61" i="16"/>
  <c r="R61" i="16"/>
  <c r="P61" i="16"/>
  <c r="O61" i="16"/>
  <c r="M61" i="16"/>
  <c r="L61" i="16"/>
  <c r="J61" i="16"/>
  <c r="I61" i="16"/>
  <c r="CG9" i="16"/>
  <c r="CF9" i="16"/>
  <c r="CD9" i="16"/>
  <c r="CC9" i="16"/>
  <c r="CA6" i="16"/>
  <c r="BZ6" i="16"/>
  <c r="BX16" i="16"/>
  <c r="BW16" i="16"/>
  <c r="BR17" i="16"/>
  <c r="BQ17" i="16"/>
  <c r="BO13" i="16"/>
  <c r="BN13" i="16"/>
  <c r="BL13" i="16"/>
  <c r="BK13" i="16"/>
  <c r="BI13" i="16"/>
  <c r="BH13" i="16"/>
  <c r="BF13" i="16"/>
  <c r="BE13" i="16"/>
  <c r="BC16" i="16"/>
  <c r="BB16" i="16"/>
  <c r="AZ17" i="16"/>
  <c r="AY17" i="16"/>
  <c r="AW17" i="16"/>
  <c r="AV17" i="16"/>
  <c r="AT17" i="16"/>
  <c r="AS17" i="16"/>
  <c r="AQ17" i="16"/>
  <c r="AP17" i="16"/>
  <c r="AN4" i="16"/>
  <c r="AM4" i="16"/>
  <c r="AK7" i="16"/>
  <c r="AJ7" i="16"/>
  <c r="AH7" i="16"/>
  <c r="AG7" i="16"/>
  <c r="AE7" i="16"/>
  <c r="AD7" i="16"/>
  <c r="AB7" i="16"/>
  <c r="AA7" i="16"/>
  <c r="V35" i="16"/>
  <c r="U35" i="16"/>
  <c r="S35" i="16"/>
  <c r="R35" i="16"/>
  <c r="P35" i="16"/>
  <c r="O35" i="16"/>
  <c r="M35" i="16"/>
  <c r="L35" i="16"/>
  <c r="J35" i="16"/>
  <c r="I35" i="16"/>
  <c r="CG39" i="16"/>
  <c r="CF39" i="16"/>
  <c r="CD39" i="16"/>
  <c r="CC39" i="16"/>
  <c r="CA41" i="16"/>
  <c r="BZ41" i="16"/>
  <c r="BX43" i="16"/>
  <c r="BW43" i="16"/>
  <c r="BR45" i="16"/>
  <c r="BQ45" i="16"/>
  <c r="BO42" i="16"/>
  <c r="BN42" i="16"/>
  <c r="BL42" i="16"/>
  <c r="BK42" i="16"/>
  <c r="BI42" i="16"/>
  <c r="BH42" i="16"/>
  <c r="BF5" i="16"/>
  <c r="BE5" i="16"/>
  <c r="BC46" i="16"/>
  <c r="BB46" i="16"/>
  <c r="AZ8" i="16"/>
  <c r="AY8" i="16"/>
  <c r="AW8" i="16"/>
  <c r="AV8" i="16"/>
  <c r="AT8" i="16"/>
  <c r="AS8" i="16"/>
  <c r="AQ8" i="16"/>
  <c r="AP8" i="16"/>
  <c r="AN60" i="16"/>
  <c r="AM60" i="16"/>
  <c r="AK44" i="16"/>
  <c r="AJ44" i="16"/>
  <c r="AH44" i="16"/>
  <c r="AG44" i="16"/>
  <c r="AE44" i="16"/>
  <c r="AD44" i="16"/>
  <c r="AB44" i="16"/>
  <c r="AA44" i="16"/>
  <c r="Y79" i="16"/>
  <c r="X79" i="16"/>
  <c r="CG38" i="16"/>
  <c r="CF38" i="16"/>
  <c r="CD38" i="16"/>
  <c r="CC38" i="16"/>
  <c r="CA40" i="16"/>
  <c r="BZ40" i="16"/>
  <c r="BX41" i="16"/>
  <c r="BW41" i="16"/>
  <c r="BR24" i="16"/>
  <c r="BQ24" i="16"/>
  <c r="BO49" i="16"/>
  <c r="BN49" i="16"/>
  <c r="BL49" i="16"/>
  <c r="BK49" i="16"/>
  <c r="BI49" i="16"/>
  <c r="BH49" i="16"/>
  <c r="BF44" i="16"/>
  <c r="BE44" i="16"/>
  <c r="BC39" i="16"/>
  <c r="BB39" i="16"/>
  <c r="AZ56" i="16"/>
  <c r="AY56" i="16"/>
  <c r="AW56" i="16"/>
  <c r="AV56" i="16"/>
  <c r="AT56" i="16"/>
  <c r="AS56" i="16"/>
  <c r="AQ56" i="16"/>
  <c r="AP56" i="16"/>
  <c r="AN39" i="16"/>
  <c r="AM39" i="16"/>
  <c r="AK30" i="16"/>
  <c r="AJ30" i="16"/>
  <c r="AH30" i="16"/>
  <c r="AG30" i="16"/>
  <c r="AE30" i="16"/>
  <c r="AD30" i="16"/>
  <c r="AB30" i="16"/>
  <c r="AA30" i="16"/>
  <c r="Y46" i="16"/>
  <c r="X46" i="16"/>
  <c r="V26" i="16"/>
  <c r="U26" i="16"/>
  <c r="S26" i="16"/>
  <c r="R26" i="16"/>
  <c r="P26" i="16"/>
  <c r="O26" i="16"/>
  <c r="M26" i="16"/>
  <c r="L26" i="16"/>
  <c r="J26" i="16"/>
  <c r="I26" i="16"/>
  <c r="BX7" i="16"/>
  <c r="BW7" i="16"/>
  <c r="BO4" i="16"/>
  <c r="BN4" i="16"/>
  <c r="BL4" i="16"/>
  <c r="BK4" i="16"/>
  <c r="BI4" i="16"/>
  <c r="BH4" i="16"/>
  <c r="BF6" i="16"/>
  <c r="BE6" i="16"/>
  <c r="BC17" i="16"/>
  <c r="BB17" i="16"/>
  <c r="AZ12" i="16"/>
  <c r="AY12" i="16"/>
  <c r="AW12" i="16"/>
  <c r="AV12" i="16"/>
  <c r="AT12" i="16"/>
  <c r="AS12" i="16"/>
  <c r="AQ12" i="16"/>
  <c r="AP12" i="16"/>
  <c r="AN26" i="16"/>
  <c r="AM26" i="16"/>
  <c r="AK27" i="16"/>
  <c r="AJ27" i="16"/>
  <c r="AH27" i="16"/>
  <c r="AG27" i="16"/>
  <c r="AE27" i="16"/>
  <c r="AD27" i="16"/>
  <c r="AB27" i="16"/>
  <c r="AA27" i="16"/>
  <c r="V4" i="16"/>
  <c r="U4" i="16"/>
  <c r="S4" i="16"/>
  <c r="R4" i="16"/>
  <c r="P4" i="16"/>
  <c r="O4" i="16"/>
  <c r="M4" i="16"/>
  <c r="L4" i="16"/>
  <c r="J4" i="16"/>
  <c r="I4" i="16"/>
  <c r="CG37" i="16"/>
  <c r="CF37" i="16"/>
  <c r="CD37" i="16"/>
  <c r="CC37" i="16"/>
  <c r="CA34" i="16"/>
  <c r="BZ34" i="16"/>
  <c r="BX40" i="16"/>
  <c r="BW40" i="16"/>
  <c r="BR33" i="16"/>
  <c r="BQ33" i="16"/>
  <c r="BO45" i="16"/>
  <c r="BN45" i="16"/>
  <c r="BL45" i="16"/>
  <c r="BK45" i="16"/>
  <c r="BI45" i="16"/>
  <c r="BH45" i="16"/>
  <c r="BF52" i="16"/>
  <c r="BE52" i="16"/>
  <c r="BC54" i="16"/>
  <c r="BB54" i="16"/>
  <c r="AZ37" i="16"/>
  <c r="AY37" i="16"/>
  <c r="AW37" i="16"/>
  <c r="AV37" i="16"/>
  <c r="AT37" i="16"/>
  <c r="AS37" i="16"/>
  <c r="AQ37" i="16"/>
  <c r="AP37" i="16"/>
  <c r="AN38" i="16"/>
  <c r="AM38" i="16"/>
  <c r="AK22" i="16"/>
  <c r="AJ22" i="16"/>
  <c r="AH22" i="16"/>
  <c r="AG22" i="16"/>
  <c r="AE22" i="16"/>
  <c r="AD22" i="16"/>
  <c r="AB22" i="16"/>
  <c r="AA22" i="16"/>
  <c r="Y72" i="16"/>
  <c r="X72" i="16"/>
  <c r="V80" i="16"/>
  <c r="U80" i="16"/>
  <c r="S80" i="16"/>
  <c r="R80" i="16"/>
  <c r="P80" i="16"/>
  <c r="O80" i="16"/>
  <c r="M80" i="16"/>
  <c r="L80" i="16"/>
  <c r="J80" i="16"/>
  <c r="I80" i="16"/>
  <c r="AZ25" i="16"/>
  <c r="AY25" i="16"/>
  <c r="AW25" i="16"/>
  <c r="AV25" i="16"/>
  <c r="AT25" i="16"/>
  <c r="AS25" i="16"/>
  <c r="AQ25" i="16"/>
  <c r="AP25" i="16"/>
  <c r="AK12" i="16"/>
  <c r="AJ12" i="16"/>
  <c r="AH12" i="16"/>
  <c r="AG12" i="16"/>
  <c r="AE12" i="16"/>
  <c r="AD12" i="16"/>
  <c r="AB12" i="16"/>
  <c r="AA12" i="16"/>
  <c r="Y4" i="16"/>
  <c r="X4" i="16"/>
  <c r="CG36" i="16"/>
  <c r="CF36" i="16"/>
  <c r="CD36" i="16"/>
  <c r="CC36" i="16"/>
  <c r="CA39" i="16"/>
  <c r="BZ39" i="16"/>
  <c r="BX34" i="16"/>
  <c r="BW34" i="16"/>
  <c r="BR44" i="16"/>
  <c r="BQ44" i="16"/>
  <c r="BO33" i="16"/>
  <c r="BN33" i="16"/>
  <c r="BL33" i="16"/>
  <c r="BK33" i="16"/>
  <c r="BI33" i="16"/>
  <c r="BH33" i="16"/>
  <c r="BF38" i="16"/>
  <c r="BE38" i="16"/>
  <c r="BC44" i="16"/>
  <c r="BB44" i="16"/>
  <c r="AZ22" i="16"/>
  <c r="AY22" i="16"/>
  <c r="AW22" i="16"/>
  <c r="AV22" i="16"/>
  <c r="AT22" i="16"/>
  <c r="AS22" i="16"/>
  <c r="AQ22" i="16"/>
  <c r="AP22" i="16"/>
  <c r="AN30" i="16"/>
  <c r="AM30" i="16"/>
  <c r="AK60" i="16"/>
  <c r="AJ60" i="16"/>
  <c r="AH60" i="16"/>
  <c r="AG60" i="16"/>
  <c r="AE60" i="16"/>
  <c r="AD60" i="16"/>
  <c r="AB60" i="16"/>
  <c r="AA60" i="16"/>
  <c r="Y78" i="16"/>
  <c r="X78" i="16"/>
  <c r="V30" i="16"/>
  <c r="U30" i="16"/>
  <c r="S30" i="16"/>
  <c r="R30" i="16"/>
  <c r="P30" i="16"/>
  <c r="O30" i="16"/>
  <c r="M30" i="16"/>
  <c r="L30" i="16"/>
  <c r="J30" i="16"/>
  <c r="I30" i="16"/>
  <c r="CG35" i="16"/>
  <c r="CF35" i="16"/>
  <c r="CD35" i="16"/>
  <c r="CC35" i="16"/>
  <c r="CA38" i="16"/>
  <c r="BZ38" i="16"/>
  <c r="BX39" i="16"/>
  <c r="BW39" i="16"/>
  <c r="BR37" i="16"/>
  <c r="BQ37" i="16"/>
  <c r="BO44" i="16"/>
  <c r="BN44" i="16"/>
  <c r="BL44" i="16"/>
  <c r="BK44" i="16"/>
  <c r="BI44" i="16"/>
  <c r="BH44" i="16"/>
  <c r="BF50" i="16"/>
  <c r="BE50" i="16"/>
  <c r="BC52" i="16"/>
  <c r="BB52" i="16"/>
  <c r="AZ46" i="16"/>
  <c r="AY46" i="16"/>
  <c r="AW46" i="16"/>
  <c r="AV46" i="16"/>
  <c r="AT46" i="16"/>
  <c r="AS46" i="16"/>
  <c r="AQ46" i="16"/>
  <c r="AP46" i="16"/>
  <c r="AN57" i="16"/>
  <c r="AM57" i="16"/>
  <c r="AK39" i="16"/>
  <c r="AJ39" i="16"/>
  <c r="AH39" i="16"/>
  <c r="AG39" i="16"/>
  <c r="AE39" i="16"/>
  <c r="AD39" i="16"/>
  <c r="AB39" i="16"/>
  <c r="AA39" i="16"/>
  <c r="Y10" i="16"/>
  <c r="X10" i="16"/>
  <c r="V79" i="16"/>
  <c r="U79" i="16"/>
  <c r="S79" i="16"/>
  <c r="R79" i="16"/>
  <c r="P79" i="16"/>
  <c r="O79" i="16"/>
  <c r="M79" i="16"/>
  <c r="L79" i="16"/>
  <c r="J79" i="16"/>
  <c r="I79" i="16"/>
  <c r="CG34" i="16"/>
  <c r="CF34" i="16"/>
  <c r="CD34" i="16"/>
  <c r="CC34" i="16"/>
  <c r="CA37" i="16"/>
  <c r="BZ37" i="16"/>
  <c r="BX38" i="16"/>
  <c r="BW38" i="16"/>
  <c r="BR29" i="16"/>
  <c r="BQ29" i="16"/>
  <c r="BO37" i="16"/>
  <c r="BN37" i="16"/>
  <c r="BL37" i="16"/>
  <c r="BK37" i="16"/>
  <c r="BI37" i="16"/>
  <c r="BH37" i="16"/>
  <c r="BF42" i="16"/>
  <c r="BE42" i="16"/>
  <c r="BC38" i="16"/>
  <c r="BB38" i="16"/>
  <c r="AZ39" i="16"/>
  <c r="AY39" i="16"/>
  <c r="AW39" i="16"/>
  <c r="AV39" i="16"/>
  <c r="AT39" i="16"/>
  <c r="AS39" i="16"/>
  <c r="AQ39" i="16"/>
  <c r="AP39" i="16"/>
  <c r="AN50" i="16"/>
  <c r="AM50" i="16"/>
  <c r="AK38" i="16"/>
  <c r="AJ38" i="16"/>
  <c r="AH38" i="16"/>
  <c r="AG38" i="16"/>
  <c r="AE38" i="16"/>
  <c r="AD38" i="16"/>
  <c r="AB38" i="16"/>
  <c r="AA38" i="16"/>
  <c r="Y58" i="16"/>
  <c r="X58" i="16"/>
  <c r="V46" i="16"/>
  <c r="U46" i="16"/>
  <c r="S46" i="16"/>
  <c r="R46" i="16"/>
  <c r="P46" i="16"/>
  <c r="O46" i="16"/>
  <c r="M46" i="16"/>
  <c r="L46" i="16"/>
  <c r="J46" i="16"/>
  <c r="I46" i="16"/>
  <c r="CG29" i="16"/>
  <c r="CF29" i="16"/>
  <c r="CD29" i="16"/>
  <c r="CC29" i="16"/>
  <c r="CA24" i="16"/>
  <c r="BZ24" i="16"/>
  <c r="BX37" i="16"/>
  <c r="BW37" i="16"/>
  <c r="BR39" i="16"/>
  <c r="BQ39" i="16"/>
  <c r="BO29" i="16"/>
  <c r="BN29" i="16"/>
  <c r="BL29" i="16"/>
  <c r="BK29" i="16"/>
  <c r="BI29" i="16"/>
  <c r="BH29" i="16"/>
  <c r="BF49" i="16"/>
  <c r="BE49" i="16"/>
  <c r="BC50" i="16"/>
  <c r="BB50" i="16"/>
  <c r="AZ54" i="16"/>
  <c r="AY54" i="16"/>
  <c r="AW54" i="16"/>
  <c r="AV54" i="16"/>
  <c r="AT54" i="16"/>
  <c r="AS54" i="16"/>
  <c r="AQ54" i="16"/>
  <c r="AP54" i="16"/>
  <c r="AN36" i="16"/>
  <c r="AM36" i="16"/>
  <c r="AK34" i="16"/>
  <c r="AJ34" i="16"/>
  <c r="AH34" i="16"/>
  <c r="AG34" i="16"/>
  <c r="AE34" i="16"/>
  <c r="AD34" i="16"/>
  <c r="AB34" i="16"/>
  <c r="AA34" i="16"/>
  <c r="Y77" i="16"/>
  <c r="X77" i="16"/>
  <c r="V72" i="16"/>
  <c r="U72" i="16"/>
  <c r="S72" i="16"/>
  <c r="R72" i="16"/>
  <c r="P72" i="16"/>
  <c r="O72" i="16"/>
  <c r="M72" i="16"/>
  <c r="L72" i="16"/>
  <c r="J72" i="16"/>
  <c r="I72" i="16"/>
  <c r="CG21" i="16"/>
  <c r="CF21" i="16"/>
  <c r="CD21" i="16"/>
  <c r="CC21" i="16"/>
  <c r="CA35" i="16"/>
  <c r="BZ35" i="16"/>
  <c r="BX24" i="16"/>
  <c r="BW24" i="16"/>
  <c r="BR38" i="16"/>
  <c r="BQ38" i="16"/>
  <c r="BO39" i="16"/>
  <c r="BN39" i="16"/>
  <c r="BL39" i="16"/>
  <c r="BK39" i="16"/>
  <c r="BI39" i="16"/>
  <c r="BH39" i="16"/>
  <c r="BF7" i="16"/>
  <c r="BE7" i="16"/>
  <c r="BC49" i="16"/>
  <c r="BB49" i="16"/>
  <c r="AZ28" i="16"/>
  <c r="AY28" i="16"/>
  <c r="AW28" i="16"/>
  <c r="AV28" i="16"/>
  <c r="AT28" i="16"/>
  <c r="AS28" i="16"/>
  <c r="AQ28" i="16"/>
  <c r="AP28" i="16"/>
  <c r="AN6" i="16"/>
  <c r="AM6" i="16"/>
  <c r="AK56" i="16"/>
  <c r="AJ56" i="16"/>
  <c r="AH56" i="16"/>
  <c r="AG56" i="16"/>
  <c r="AE56" i="16"/>
  <c r="AD56" i="16"/>
  <c r="AB56" i="16"/>
  <c r="AA56" i="16"/>
  <c r="Y8" i="16"/>
  <c r="X8" i="16"/>
  <c r="V78" i="16"/>
  <c r="U78" i="16"/>
  <c r="S78" i="16"/>
  <c r="R78" i="16"/>
  <c r="P78" i="16"/>
  <c r="O78" i="16"/>
  <c r="M78" i="16"/>
  <c r="L78" i="16"/>
  <c r="J78" i="16"/>
  <c r="I78" i="16"/>
  <c r="CG33" i="16"/>
  <c r="CF33" i="16"/>
  <c r="CD33" i="16"/>
  <c r="CC33" i="16"/>
  <c r="CA33" i="16"/>
  <c r="BZ33" i="16"/>
  <c r="BX35" i="16"/>
  <c r="BW35" i="16"/>
  <c r="BR41" i="16"/>
  <c r="BQ41" i="16"/>
  <c r="BO22" i="16"/>
  <c r="BN22" i="16"/>
  <c r="BL22" i="16"/>
  <c r="BK22" i="16"/>
  <c r="BI22" i="16"/>
  <c r="BH22" i="16"/>
  <c r="BF23" i="16"/>
  <c r="BE23" i="16"/>
  <c r="BC34" i="16"/>
  <c r="BB34" i="16"/>
  <c r="AZ52" i="16"/>
  <c r="AY52" i="16"/>
  <c r="AW52" i="16"/>
  <c r="AV52" i="16"/>
  <c r="AT52" i="16"/>
  <c r="AS52" i="16"/>
  <c r="AQ52" i="16"/>
  <c r="AP52" i="16"/>
  <c r="AN56" i="16"/>
  <c r="AM56" i="16"/>
  <c r="AK33" i="16"/>
  <c r="AJ33" i="16"/>
  <c r="AH33" i="16"/>
  <c r="AG33" i="16"/>
  <c r="AE33" i="16"/>
  <c r="AD33" i="16"/>
  <c r="AB33" i="16"/>
  <c r="AA33" i="16"/>
  <c r="Y76" i="16"/>
  <c r="X76" i="16"/>
  <c r="V10" i="16"/>
  <c r="U10" i="16"/>
  <c r="S10" i="16"/>
  <c r="R10" i="16"/>
  <c r="P10" i="16"/>
  <c r="O10" i="16"/>
  <c r="M10" i="16"/>
  <c r="L10" i="16"/>
  <c r="J10" i="16"/>
  <c r="I10" i="16"/>
  <c r="CG16" i="16"/>
  <c r="CF16" i="16"/>
  <c r="CD16" i="16"/>
  <c r="CC16" i="16"/>
  <c r="CA5" i="16"/>
  <c r="BZ5" i="16"/>
  <c r="BX25" i="16"/>
  <c r="BW25" i="16"/>
  <c r="BR11" i="16"/>
  <c r="BQ11" i="16"/>
  <c r="BO14" i="16"/>
  <c r="BN14" i="16"/>
  <c r="BL14" i="16"/>
  <c r="BK14" i="16"/>
  <c r="BI14" i="16"/>
  <c r="BH14" i="16"/>
  <c r="BF15" i="16"/>
  <c r="BE15" i="16"/>
  <c r="BC28" i="16"/>
  <c r="BB28" i="16"/>
  <c r="AZ18" i="16"/>
  <c r="AY18" i="16"/>
  <c r="AW18" i="16"/>
  <c r="AV18" i="16"/>
  <c r="AT18" i="16"/>
  <c r="AS18" i="16"/>
  <c r="AQ18" i="16"/>
  <c r="AP18" i="16"/>
  <c r="AN33" i="16"/>
  <c r="AM33" i="16"/>
  <c r="AK20" i="16"/>
  <c r="AJ20" i="16"/>
  <c r="AH20" i="16"/>
  <c r="AG20" i="16"/>
  <c r="AE20" i="16"/>
  <c r="AD20" i="16"/>
  <c r="AB20" i="16"/>
  <c r="AA20" i="16"/>
  <c r="Y31" i="16"/>
  <c r="X31" i="16"/>
  <c r="V31" i="16"/>
  <c r="U31" i="16"/>
  <c r="S31" i="16"/>
  <c r="R31" i="16"/>
  <c r="P31" i="16"/>
  <c r="O31" i="16"/>
  <c r="M31" i="16"/>
  <c r="L31" i="16"/>
  <c r="J31" i="16"/>
  <c r="I31" i="16"/>
  <c r="CG5" i="16"/>
  <c r="CF5" i="16"/>
  <c r="CD5" i="16"/>
  <c r="CC5" i="16"/>
  <c r="BX13" i="16"/>
  <c r="BW13" i="16"/>
  <c r="BR6" i="16"/>
  <c r="BQ6" i="16"/>
  <c r="BO25" i="16"/>
  <c r="BN25" i="16"/>
  <c r="BL25" i="16"/>
  <c r="BK25" i="16"/>
  <c r="BI25" i="16"/>
  <c r="BH25" i="16"/>
  <c r="BF25" i="16"/>
  <c r="BE25" i="16"/>
  <c r="BC6" i="16"/>
  <c r="BB6" i="16"/>
  <c r="AK13" i="16"/>
  <c r="AJ13" i="16"/>
  <c r="AH13" i="16"/>
  <c r="AG13" i="16"/>
  <c r="AE13" i="16"/>
  <c r="AD13" i="16"/>
  <c r="AB13" i="16"/>
  <c r="AA13" i="16"/>
  <c r="Y17" i="16"/>
  <c r="X17" i="16"/>
  <c r="V27" i="16"/>
  <c r="U27" i="16"/>
  <c r="S27" i="16"/>
  <c r="R27" i="16"/>
  <c r="P27" i="16"/>
  <c r="O27" i="16"/>
  <c r="M27" i="16"/>
  <c r="L27" i="16"/>
  <c r="J27" i="16"/>
  <c r="I27" i="16"/>
  <c r="CG32" i="16"/>
  <c r="CF32" i="16"/>
  <c r="CD32" i="16"/>
  <c r="CC32" i="16"/>
  <c r="CA21" i="16"/>
  <c r="BZ21" i="16"/>
  <c r="BX9" i="16"/>
  <c r="BW9" i="16"/>
  <c r="BR40" i="16"/>
  <c r="BQ40" i="16"/>
  <c r="BO38" i="16"/>
  <c r="BN38" i="16"/>
  <c r="BL38" i="16"/>
  <c r="BK38" i="16"/>
  <c r="BI38" i="16"/>
  <c r="BH38" i="16"/>
  <c r="BF33" i="16"/>
  <c r="BE33" i="16"/>
  <c r="BC40" i="16"/>
  <c r="BB40" i="16"/>
  <c r="AZ50" i="16"/>
  <c r="AY50" i="16"/>
  <c r="AW50" i="16"/>
  <c r="AV50" i="16"/>
  <c r="AT50" i="16"/>
  <c r="AS50" i="16"/>
  <c r="AQ50" i="16"/>
  <c r="AP50" i="16"/>
  <c r="AN31" i="16"/>
  <c r="AM31" i="16"/>
  <c r="AK57" i="16"/>
  <c r="AJ57" i="16"/>
  <c r="AH57" i="16"/>
  <c r="AG57" i="16"/>
  <c r="AE57" i="16"/>
  <c r="AD57" i="16"/>
  <c r="AB57" i="16"/>
  <c r="AA57" i="16"/>
  <c r="Y11" i="16"/>
  <c r="X11" i="16"/>
  <c r="V58" i="16"/>
  <c r="U58" i="16"/>
  <c r="S58" i="16"/>
  <c r="R58" i="16"/>
  <c r="P58" i="16"/>
  <c r="O58" i="16"/>
  <c r="M58" i="16"/>
  <c r="L58" i="16"/>
  <c r="J58" i="16"/>
  <c r="I58" i="16"/>
  <c r="CG7" i="16"/>
  <c r="CF7" i="16"/>
  <c r="CD7" i="16"/>
  <c r="CC7" i="16"/>
  <c r="CA13" i="16"/>
  <c r="BZ13" i="16"/>
  <c r="BX17" i="16"/>
  <c r="BW17" i="16"/>
  <c r="BR13" i="16"/>
  <c r="BQ13" i="16"/>
  <c r="BO26" i="16"/>
  <c r="BN26" i="16"/>
  <c r="BL26" i="16"/>
  <c r="BK26" i="16"/>
  <c r="BI26" i="16"/>
  <c r="BH26" i="16"/>
  <c r="BF26" i="16"/>
  <c r="BE26" i="16"/>
  <c r="BC13" i="16"/>
  <c r="BB13" i="16"/>
  <c r="AZ13" i="16"/>
  <c r="AY13" i="16"/>
  <c r="AW13" i="16"/>
  <c r="AV13" i="16"/>
  <c r="AT13" i="16"/>
  <c r="AS13" i="16"/>
  <c r="AQ13" i="16"/>
  <c r="AP13" i="16"/>
  <c r="AN13" i="16"/>
  <c r="AM13" i="16"/>
  <c r="Y35" i="16"/>
  <c r="X35" i="16"/>
  <c r="V13" i="16"/>
  <c r="U13" i="16"/>
  <c r="S13" i="16"/>
  <c r="R13" i="16"/>
  <c r="P13" i="16"/>
  <c r="O13" i="16"/>
  <c r="M13" i="16"/>
  <c r="L13" i="16"/>
  <c r="J13" i="16"/>
  <c r="I13" i="16"/>
  <c r="AN25" i="16"/>
  <c r="AM25" i="16"/>
  <c r="AK25" i="16"/>
  <c r="AJ25" i="16"/>
  <c r="AH25" i="16"/>
  <c r="AG25" i="16"/>
  <c r="AE25" i="16"/>
  <c r="AD25" i="16"/>
  <c r="AB25" i="16"/>
  <c r="AA25" i="16"/>
  <c r="Y16" i="16"/>
  <c r="X16" i="16"/>
  <c r="V25" i="16"/>
  <c r="U25" i="16"/>
  <c r="S25" i="16"/>
  <c r="R25" i="16"/>
  <c r="P25" i="16"/>
  <c r="O25" i="16"/>
  <c r="M25" i="16"/>
  <c r="L25" i="16"/>
  <c r="J25" i="16"/>
  <c r="I25" i="16"/>
  <c r="CG24" i="16"/>
  <c r="CF24" i="16"/>
  <c r="CD24" i="16"/>
  <c r="CC24" i="16"/>
  <c r="CA32" i="16"/>
  <c r="BZ32" i="16"/>
  <c r="BX21" i="16"/>
  <c r="BW21" i="16"/>
  <c r="BR34" i="16"/>
  <c r="BQ34" i="16"/>
  <c r="BO41" i="16"/>
  <c r="BN41" i="16"/>
  <c r="BL41" i="16"/>
  <c r="BK41" i="16"/>
  <c r="BI41" i="16"/>
  <c r="BH41" i="16"/>
  <c r="BF29" i="16"/>
  <c r="BE29" i="16"/>
  <c r="BC32" i="16"/>
  <c r="BB32" i="16"/>
  <c r="AZ49" i="16"/>
  <c r="AY49" i="16"/>
  <c r="AW49" i="16"/>
  <c r="AV49" i="16"/>
  <c r="AT49" i="16"/>
  <c r="AS49" i="16"/>
  <c r="AQ49" i="16"/>
  <c r="AP49" i="16"/>
  <c r="AN46" i="16"/>
  <c r="AM46" i="16"/>
  <c r="AK50" i="16"/>
  <c r="AJ50" i="16"/>
  <c r="AH50" i="16"/>
  <c r="AG50" i="16"/>
  <c r="AE50" i="16"/>
  <c r="AD50" i="16"/>
  <c r="AB50" i="16"/>
  <c r="AA50" i="16"/>
  <c r="Y48" i="16"/>
  <c r="X48" i="16"/>
  <c r="V77" i="16"/>
  <c r="U77" i="16"/>
  <c r="S77" i="16"/>
  <c r="R77" i="16"/>
  <c r="P77" i="16"/>
  <c r="O77" i="16"/>
  <c r="M77" i="16"/>
  <c r="L77" i="16"/>
  <c r="J77" i="16"/>
  <c r="I77" i="16"/>
  <c r="CG31" i="16"/>
  <c r="CF31" i="16"/>
  <c r="CD31" i="16"/>
  <c r="CC31" i="16"/>
  <c r="CA23" i="16"/>
  <c r="BZ23" i="16"/>
  <c r="BX32" i="16"/>
  <c r="BW32" i="16"/>
  <c r="BR31" i="16"/>
  <c r="BQ31" i="16"/>
  <c r="BO40" i="16"/>
  <c r="BN40" i="16"/>
  <c r="BL40" i="16"/>
  <c r="BK40" i="16"/>
  <c r="BI40" i="16"/>
  <c r="BH40" i="16"/>
  <c r="BF22" i="16"/>
  <c r="BE22" i="16"/>
  <c r="BC11" i="16"/>
  <c r="BB11" i="16"/>
  <c r="AZ34" i="16"/>
  <c r="AY34" i="16"/>
  <c r="AW34" i="16"/>
  <c r="AV34" i="16"/>
  <c r="AT34" i="16"/>
  <c r="AS34" i="16"/>
  <c r="AQ34" i="16"/>
  <c r="AP34" i="16"/>
  <c r="AK11" i="16"/>
  <c r="AJ11" i="16"/>
  <c r="AH11" i="16"/>
  <c r="AG11" i="16"/>
  <c r="AE11" i="16"/>
  <c r="AD11" i="16"/>
  <c r="AB11" i="16"/>
  <c r="AA11" i="16"/>
  <c r="Y37" i="16"/>
  <c r="X37" i="16"/>
  <c r="V8" i="16"/>
  <c r="U8" i="16"/>
  <c r="S8" i="16"/>
  <c r="R8" i="16"/>
  <c r="P8" i="16"/>
  <c r="O8" i="16"/>
  <c r="M8" i="16"/>
  <c r="L8" i="16"/>
  <c r="J8" i="16"/>
  <c r="I8" i="16"/>
  <c r="CG30" i="16"/>
  <c r="CF30" i="16"/>
  <c r="CD30" i="16"/>
  <c r="CC30" i="16"/>
  <c r="CA31" i="16"/>
  <c r="BZ31" i="16"/>
  <c r="BX5" i="16"/>
  <c r="BW5" i="16"/>
  <c r="BR30" i="16"/>
  <c r="BQ30" i="16"/>
  <c r="BO34" i="16"/>
  <c r="BN34" i="16"/>
  <c r="BL34" i="16"/>
  <c r="BK34" i="16"/>
  <c r="BI34" i="16"/>
  <c r="BH34" i="16"/>
  <c r="BF41" i="16"/>
  <c r="BE41" i="16"/>
  <c r="BC7" i="16"/>
  <c r="BB7" i="16"/>
  <c r="AZ30" i="16"/>
  <c r="AY30" i="16"/>
  <c r="AW30" i="16"/>
  <c r="AV30" i="16"/>
  <c r="AT30" i="16"/>
  <c r="AS30" i="16"/>
  <c r="AQ30" i="16"/>
  <c r="AP30" i="16"/>
  <c r="AN32" i="16"/>
  <c r="AM32" i="16"/>
  <c r="AK40" i="16"/>
  <c r="AJ40" i="16"/>
  <c r="AH40" i="16"/>
  <c r="AG40" i="16"/>
  <c r="AE40" i="16"/>
  <c r="AD40" i="16"/>
  <c r="AB40" i="16"/>
  <c r="AA40" i="16"/>
  <c r="Y55" i="16"/>
  <c r="X55" i="16"/>
  <c r="V76" i="16"/>
  <c r="U76" i="16"/>
  <c r="S76" i="16"/>
  <c r="R76" i="16"/>
  <c r="P76" i="16"/>
  <c r="O76" i="16"/>
  <c r="M76" i="16"/>
  <c r="L76" i="16"/>
  <c r="J76" i="16"/>
  <c r="I76" i="16"/>
  <c r="CG6" i="16"/>
  <c r="CF6" i="16"/>
  <c r="CD6" i="16"/>
  <c r="CC6" i="16"/>
  <c r="CA7" i="16"/>
  <c r="BZ7" i="16"/>
  <c r="BX8" i="16"/>
  <c r="BW8" i="16"/>
  <c r="BR8" i="16"/>
  <c r="BQ8" i="16"/>
  <c r="BO17" i="16"/>
  <c r="BN17" i="16"/>
  <c r="BL17" i="16"/>
  <c r="BK17" i="16"/>
  <c r="BI17" i="16"/>
  <c r="BH17" i="16"/>
  <c r="BF17" i="16"/>
  <c r="BE17" i="16"/>
  <c r="BC25" i="16"/>
  <c r="BB25" i="16"/>
  <c r="AZ16" i="16"/>
  <c r="AY16" i="16"/>
  <c r="AW16" i="16"/>
  <c r="AV16" i="16"/>
  <c r="AT16" i="16"/>
  <c r="AS16" i="16"/>
  <c r="AQ16" i="16"/>
  <c r="AP16" i="16"/>
  <c r="AN27" i="16"/>
  <c r="AM27" i="16"/>
  <c r="AK4" i="16"/>
  <c r="AJ4" i="16"/>
  <c r="AH4" i="16"/>
  <c r="AG4" i="16"/>
  <c r="AE4" i="16"/>
  <c r="AD4" i="16"/>
  <c r="AB4" i="16"/>
  <c r="AA4" i="16"/>
  <c r="Y27" i="16"/>
  <c r="X27" i="16"/>
  <c r="V12" i="16"/>
  <c r="U12" i="16"/>
  <c r="S12" i="16"/>
  <c r="R12" i="16"/>
  <c r="P12" i="16"/>
  <c r="O12" i="16"/>
  <c r="M12" i="16"/>
  <c r="L12" i="16"/>
  <c r="J12" i="16"/>
  <c r="I12" i="16"/>
  <c r="CG23" i="16"/>
  <c r="CF23" i="16"/>
  <c r="CD23" i="16"/>
  <c r="CC23" i="16"/>
  <c r="CA22" i="16"/>
  <c r="BZ22" i="16"/>
  <c r="BX20" i="16"/>
  <c r="BW20" i="16"/>
  <c r="BR20" i="16"/>
  <c r="BQ20" i="16"/>
  <c r="BO28" i="16"/>
  <c r="BN28" i="16"/>
  <c r="BL28" i="16"/>
  <c r="BK28" i="16"/>
  <c r="BI28" i="16"/>
  <c r="BH28" i="16"/>
  <c r="BF18" i="16"/>
  <c r="BE18" i="16"/>
  <c r="BC20" i="16"/>
  <c r="BB20" i="16"/>
  <c r="AZ31" i="16"/>
  <c r="AY31" i="16"/>
  <c r="AW31" i="16"/>
  <c r="AV31" i="16"/>
  <c r="AT31" i="16"/>
  <c r="AS31" i="16"/>
  <c r="AQ31" i="16"/>
  <c r="AP31" i="16"/>
  <c r="AN49" i="16"/>
  <c r="AM49" i="16"/>
  <c r="AK46" i="16"/>
  <c r="AJ46" i="16"/>
  <c r="AH46" i="16"/>
  <c r="AG46" i="16"/>
  <c r="AE46" i="16"/>
  <c r="AD46" i="16"/>
  <c r="AB46" i="16"/>
  <c r="AA46" i="16"/>
  <c r="Y39" i="16"/>
  <c r="X39" i="16"/>
  <c r="V15" i="16"/>
  <c r="U15" i="16"/>
  <c r="S15" i="16"/>
  <c r="R15" i="16"/>
  <c r="P15" i="16"/>
  <c r="O15" i="16"/>
  <c r="M15" i="16"/>
  <c r="L15" i="16"/>
  <c r="J15" i="16"/>
  <c r="I15" i="16"/>
  <c r="CG10" i="16"/>
  <c r="CF10" i="16"/>
  <c r="CD10" i="16"/>
  <c r="CC10" i="16"/>
  <c r="CA11" i="16"/>
  <c r="BZ11" i="16"/>
  <c r="BX18" i="16"/>
  <c r="BW18" i="16"/>
  <c r="BR26" i="16"/>
  <c r="BQ26" i="16"/>
  <c r="BO16" i="16"/>
  <c r="BN16" i="16"/>
  <c r="BL16" i="16"/>
  <c r="BK16" i="16"/>
  <c r="BI16" i="16"/>
  <c r="BH16" i="16"/>
  <c r="BF27" i="16"/>
  <c r="BE27" i="16"/>
  <c r="BC15" i="16"/>
  <c r="BB15" i="16"/>
  <c r="AZ35" i="16"/>
  <c r="AY35" i="16"/>
  <c r="AW35" i="16"/>
  <c r="AV35" i="16"/>
  <c r="AT35" i="16"/>
  <c r="AS35" i="16"/>
  <c r="AQ35" i="16"/>
  <c r="AP35" i="16"/>
  <c r="V19" i="16"/>
  <c r="U19" i="16"/>
  <c r="S19" i="16"/>
  <c r="R19" i="16"/>
  <c r="P19" i="16"/>
  <c r="O19" i="16"/>
  <c r="M19" i="16"/>
  <c r="L19" i="16"/>
  <c r="J19" i="16"/>
  <c r="I19" i="16"/>
  <c r="CG28" i="16"/>
  <c r="CF28" i="16"/>
  <c r="CD28" i="16"/>
  <c r="CC28" i="16"/>
  <c r="CA30" i="16"/>
  <c r="BZ30" i="16"/>
  <c r="BX23" i="16"/>
  <c r="BW23" i="16"/>
  <c r="BR35" i="16"/>
  <c r="BQ35" i="16"/>
  <c r="BO11" i="16"/>
  <c r="BN11" i="16"/>
  <c r="BL11" i="16"/>
  <c r="BK11" i="16"/>
  <c r="BI11" i="16"/>
  <c r="BH11" i="16"/>
  <c r="BF32" i="16"/>
  <c r="BE32" i="16"/>
  <c r="BC33" i="16"/>
  <c r="BB33" i="16"/>
  <c r="AZ40" i="16"/>
  <c r="AY40" i="16"/>
  <c r="AW40" i="16"/>
  <c r="AV40" i="16"/>
  <c r="AT40" i="16"/>
  <c r="AS40" i="16"/>
  <c r="AQ40" i="16"/>
  <c r="AP40" i="16"/>
  <c r="AN54" i="16"/>
  <c r="AM54" i="16"/>
  <c r="AK41" i="16"/>
  <c r="AJ41" i="16"/>
  <c r="AH41" i="16"/>
  <c r="AG41" i="16"/>
  <c r="AE41" i="16"/>
  <c r="AD41" i="16"/>
  <c r="AB41" i="16"/>
  <c r="AA41" i="16"/>
  <c r="Y44" i="16"/>
  <c r="X44" i="16"/>
  <c r="V11" i="16"/>
  <c r="U11" i="16"/>
  <c r="S11" i="16"/>
  <c r="R11" i="16"/>
  <c r="P11" i="16"/>
  <c r="O11" i="16"/>
  <c r="M11" i="16"/>
  <c r="L11" i="16"/>
  <c r="J11" i="16"/>
  <c r="I11" i="16"/>
  <c r="CG27" i="16"/>
  <c r="CF27" i="16"/>
  <c r="CD27" i="16"/>
  <c r="CC27" i="16"/>
  <c r="CA28" i="16"/>
  <c r="BZ28" i="16"/>
  <c r="BX10" i="16"/>
  <c r="BW10" i="16"/>
  <c r="BR28" i="16"/>
  <c r="BQ28" i="16"/>
  <c r="BO31" i="16"/>
  <c r="BN31" i="16"/>
  <c r="BL31" i="16"/>
  <c r="BK31" i="16"/>
  <c r="BI31" i="16"/>
  <c r="BH31" i="16"/>
  <c r="BF40" i="16"/>
  <c r="BE40" i="16"/>
  <c r="AZ32" i="16"/>
  <c r="AY32" i="16"/>
  <c r="AW32" i="16"/>
  <c r="AV32" i="16"/>
  <c r="AT32" i="16"/>
  <c r="AS32" i="16"/>
  <c r="AQ32" i="16"/>
  <c r="AP32" i="16"/>
  <c r="AN52" i="16"/>
  <c r="AM52" i="16"/>
  <c r="AK15" i="16"/>
  <c r="AJ15" i="16"/>
  <c r="AH15" i="16"/>
  <c r="AG15" i="16"/>
  <c r="AE15" i="16"/>
  <c r="AD15" i="16"/>
  <c r="AB15" i="16"/>
  <c r="AA15" i="16"/>
  <c r="Y22" i="16"/>
  <c r="X22" i="16"/>
  <c r="V48" i="16"/>
  <c r="U48" i="16"/>
  <c r="S48" i="16"/>
  <c r="R48" i="16"/>
  <c r="P48" i="16"/>
  <c r="O48" i="16"/>
  <c r="M48" i="16"/>
  <c r="L48" i="16"/>
  <c r="J48" i="16"/>
  <c r="I48" i="16"/>
  <c r="I73" i="14"/>
  <c r="J73" i="14"/>
  <c r="L51" i="14"/>
  <c r="M51" i="14"/>
  <c r="O51" i="14"/>
  <c r="P51" i="14"/>
  <c r="R51" i="14"/>
  <c r="S51" i="14"/>
  <c r="U51" i="14"/>
  <c r="V51" i="14"/>
  <c r="X36" i="14"/>
  <c r="Y36" i="14"/>
  <c r="AA36" i="14"/>
  <c r="AB36" i="14"/>
  <c r="AD36" i="14"/>
  <c r="AE36" i="14"/>
  <c r="AG36" i="14"/>
  <c r="AH36" i="14"/>
  <c r="AJ36" i="14"/>
  <c r="AK36" i="14"/>
  <c r="AM66" i="14"/>
  <c r="AN66" i="14"/>
  <c r="AP62" i="14"/>
  <c r="AQ62" i="14"/>
  <c r="AS62" i="14"/>
  <c r="AT62" i="14"/>
  <c r="AV62" i="14"/>
  <c r="AW62" i="14"/>
  <c r="AY62" i="14"/>
  <c r="AZ62" i="14"/>
  <c r="BB61" i="14"/>
  <c r="BC61" i="14"/>
  <c r="BE58" i="14"/>
  <c r="BF58" i="14"/>
  <c r="BH58" i="14"/>
  <c r="BI58" i="14"/>
  <c r="BK58" i="14"/>
  <c r="BL58" i="14"/>
  <c r="BN58" i="14"/>
  <c r="BO58" i="14"/>
  <c r="BW36" i="14"/>
  <c r="BX36" i="14"/>
  <c r="BZ51" i="14"/>
  <c r="CA51" i="14"/>
  <c r="CC49" i="14"/>
  <c r="CD49" i="14"/>
  <c r="CF49" i="14"/>
  <c r="CG49" i="14"/>
  <c r="I44" i="14"/>
  <c r="J44" i="14"/>
  <c r="L67" i="14"/>
  <c r="M67" i="14"/>
  <c r="O67" i="14"/>
  <c r="P67" i="14"/>
  <c r="R67" i="14"/>
  <c r="S67" i="14"/>
  <c r="U67" i="14"/>
  <c r="V67" i="14"/>
  <c r="X24" i="14"/>
  <c r="Y24" i="14"/>
  <c r="AA24" i="14"/>
  <c r="AB24" i="14"/>
  <c r="AD24" i="14"/>
  <c r="AE24" i="14"/>
  <c r="AG24" i="14"/>
  <c r="AH24" i="14"/>
  <c r="AJ24" i="14"/>
  <c r="AK24" i="14"/>
  <c r="AM42" i="14"/>
  <c r="AN42" i="14"/>
  <c r="AP63" i="14"/>
  <c r="AQ63" i="14"/>
  <c r="AS63" i="14"/>
  <c r="AT63" i="14"/>
  <c r="AV63" i="14"/>
  <c r="AW63" i="14"/>
  <c r="AY63" i="14"/>
  <c r="AZ63" i="14"/>
  <c r="BB62" i="14"/>
  <c r="BC62" i="14"/>
  <c r="BE59" i="14"/>
  <c r="BF59" i="14"/>
  <c r="BH59" i="14"/>
  <c r="BI59" i="14"/>
  <c r="BK59" i="14"/>
  <c r="BL59" i="14"/>
  <c r="BN59" i="14"/>
  <c r="BO59" i="14"/>
  <c r="BQ57" i="14"/>
  <c r="BR57" i="14"/>
  <c r="BW56" i="14"/>
  <c r="BX56" i="14"/>
  <c r="BZ53" i="14"/>
  <c r="CA53" i="14"/>
  <c r="CC50" i="14"/>
  <c r="CD50" i="14"/>
  <c r="CF50" i="14"/>
  <c r="CG50" i="14"/>
  <c r="I74" i="14"/>
  <c r="J74" i="14"/>
  <c r="L68" i="14"/>
  <c r="M68" i="14"/>
  <c r="O68" i="14"/>
  <c r="P68" i="14"/>
  <c r="R68" i="14"/>
  <c r="S68" i="14"/>
  <c r="U68" i="14"/>
  <c r="V68" i="14"/>
  <c r="X51" i="14"/>
  <c r="Y51" i="14"/>
  <c r="AA51" i="14"/>
  <c r="AB51" i="14"/>
  <c r="AD51" i="14"/>
  <c r="AE51" i="14"/>
  <c r="AG51" i="14"/>
  <c r="AH51" i="14"/>
  <c r="AJ51" i="14"/>
  <c r="AK51" i="14"/>
  <c r="AM33" i="14"/>
  <c r="AN33" i="14"/>
  <c r="AP64" i="14"/>
  <c r="AQ64" i="14"/>
  <c r="AS64" i="14"/>
  <c r="AT64" i="14"/>
  <c r="AV64" i="14"/>
  <c r="AW64" i="14"/>
  <c r="AY64" i="14"/>
  <c r="AZ64" i="14"/>
  <c r="BB63" i="14"/>
  <c r="BC63" i="14"/>
  <c r="BE50" i="14"/>
  <c r="BF50" i="14"/>
  <c r="BH50" i="14"/>
  <c r="BI50" i="14"/>
  <c r="BK50" i="14"/>
  <c r="BL50" i="14"/>
  <c r="BN50" i="14"/>
  <c r="BO50" i="14"/>
  <c r="BQ58" i="14"/>
  <c r="BR58" i="14"/>
  <c r="BZ54" i="14"/>
  <c r="CA54" i="14"/>
  <c r="CC51" i="14"/>
  <c r="CD51" i="14"/>
  <c r="CF51" i="14"/>
  <c r="CG51" i="14"/>
  <c r="I55" i="14"/>
  <c r="J55" i="14"/>
  <c r="L28" i="14"/>
  <c r="M28" i="14"/>
  <c r="O28" i="14"/>
  <c r="P28" i="14"/>
  <c r="R28" i="14"/>
  <c r="S28" i="14"/>
  <c r="U28" i="14"/>
  <c r="V28" i="14"/>
  <c r="X67" i="14"/>
  <c r="Y67" i="14"/>
  <c r="AA67" i="14"/>
  <c r="AB67" i="14"/>
  <c r="AD67" i="14"/>
  <c r="AE67" i="14"/>
  <c r="AG67" i="14"/>
  <c r="AH67" i="14"/>
  <c r="AJ67" i="14"/>
  <c r="AK67" i="14"/>
  <c r="AM36" i="14"/>
  <c r="AN36" i="14"/>
  <c r="AP65" i="14"/>
  <c r="AQ65" i="14"/>
  <c r="AS65" i="14"/>
  <c r="AT65" i="14"/>
  <c r="AV65" i="14"/>
  <c r="AW65" i="14"/>
  <c r="AY65" i="14"/>
  <c r="AZ65" i="14"/>
  <c r="BB64" i="14"/>
  <c r="BC64" i="14"/>
  <c r="BE60" i="14"/>
  <c r="BF60" i="14"/>
  <c r="BH60" i="14"/>
  <c r="BI60" i="14"/>
  <c r="BK60" i="14"/>
  <c r="BL60" i="14"/>
  <c r="BN60" i="14"/>
  <c r="BO60" i="14"/>
  <c r="BQ59" i="14"/>
  <c r="BR59" i="14"/>
  <c r="BW57" i="14"/>
  <c r="BX57" i="14"/>
  <c r="BZ55" i="14"/>
  <c r="CA55" i="14"/>
  <c r="CC52" i="14"/>
  <c r="CD52" i="14"/>
  <c r="CF52" i="14"/>
  <c r="CG52" i="14"/>
  <c r="I75" i="14"/>
  <c r="J75" i="14"/>
  <c r="L69" i="14"/>
  <c r="M69" i="14"/>
  <c r="O69" i="14"/>
  <c r="P69" i="14"/>
  <c r="R69" i="14"/>
  <c r="S69" i="14"/>
  <c r="U69" i="14"/>
  <c r="V69" i="14"/>
  <c r="X68" i="14"/>
  <c r="Y68" i="14"/>
  <c r="AA68" i="14"/>
  <c r="AB68" i="14"/>
  <c r="AD68" i="14"/>
  <c r="AE68" i="14"/>
  <c r="AG68" i="14"/>
  <c r="AH68" i="14"/>
  <c r="AJ68" i="14"/>
  <c r="AK68" i="14"/>
  <c r="AM24" i="14"/>
  <c r="AN24" i="14"/>
  <c r="AP30" i="14"/>
  <c r="AQ30" i="14"/>
  <c r="AS30" i="14"/>
  <c r="AT30" i="14"/>
  <c r="AV30" i="14"/>
  <c r="AW30" i="14"/>
  <c r="AY30" i="14"/>
  <c r="AZ30" i="14"/>
  <c r="BB65" i="14"/>
  <c r="BC65" i="14"/>
  <c r="BE31" i="14"/>
  <c r="BF31" i="14"/>
  <c r="BH31" i="14"/>
  <c r="BI31" i="14"/>
  <c r="BK31" i="14"/>
  <c r="BL31" i="14"/>
  <c r="BN31" i="14"/>
  <c r="BO31" i="14"/>
  <c r="BQ50" i="14"/>
  <c r="BR50" i="14"/>
  <c r="BW58" i="14"/>
  <c r="BX58" i="14"/>
  <c r="BZ56" i="14"/>
  <c r="CA56" i="14"/>
  <c r="CC53" i="14"/>
  <c r="CD53" i="14"/>
  <c r="CF53" i="14"/>
  <c r="CG53" i="14"/>
  <c r="I76" i="14"/>
  <c r="J76" i="14"/>
  <c r="L70" i="14"/>
  <c r="M70" i="14"/>
  <c r="O70" i="14"/>
  <c r="P70" i="14"/>
  <c r="R70" i="14"/>
  <c r="S70" i="14"/>
  <c r="U70" i="14"/>
  <c r="V70" i="14"/>
  <c r="X28" i="14"/>
  <c r="Y28" i="14"/>
  <c r="AA28" i="14"/>
  <c r="AB28" i="14"/>
  <c r="AD28" i="14"/>
  <c r="AE28" i="14"/>
  <c r="AG28" i="14"/>
  <c r="AH28" i="14"/>
  <c r="AJ28" i="14"/>
  <c r="AK28" i="14"/>
  <c r="AM67" i="14"/>
  <c r="AN67" i="14"/>
  <c r="AP66" i="14"/>
  <c r="AQ66" i="14"/>
  <c r="AS66" i="14"/>
  <c r="AT66" i="14"/>
  <c r="AV66" i="14"/>
  <c r="AW66" i="14"/>
  <c r="AY66" i="14"/>
  <c r="AZ66" i="14"/>
  <c r="BB30" i="14"/>
  <c r="BC30" i="14"/>
  <c r="BE61" i="14"/>
  <c r="BF61" i="14"/>
  <c r="BH61" i="14"/>
  <c r="BI61" i="14"/>
  <c r="BK61" i="14"/>
  <c r="BL61" i="14"/>
  <c r="BN61" i="14"/>
  <c r="BO61" i="14"/>
  <c r="BQ60" i="14"/>
  <c r="BR60" i="14"/>
  <c r="BW59" i="14"/>
  <c r="BX59" i="14"/>
  <c r="I77" i="14"/>
  <c r="J77" i="14"/>
  <c r="L71" i="14"/>
  <c r="M71" i="14"/>
  <c r="O71" i="14"/>
  <c r="P71" i="14"/>
  <c r="R71" i="14"/>
  <c r="S71" i="14"/>
  <c r="U71" i="14"/>
  <c r="V71" i="14"/>
  <c r="X69" i="14"/>
  <c r="Y69" i="14"/>
  <c r="AA69" i="14"/>
  <c r="AB69" i="14"/>
  <c r="AD69" i="14"/>
  <c r="AE69" i="14"/>
  <c r="AG69" i="14"/>
  <c r="AH69" i="14"/>
  <c r="AJ69" i="14"/>
  <c r="AK69" i="14"/>
  <c r="AM68" i="14"/>
  <c r="AN68" i="14"/>
  <c r="AP33" i="14"/>
  <c r="AQ33" i="14"/>
  <c r="AS33" i="14"/>
  <c r="AT33" i="14"/>
  <c r="AV33" i="14"/>
  <c r="AW33" i="14"/>
  <c r="AY33" i="14"/>
  <c r="AZ33" i="14"/>
  <c r="BB66" i="14"/>
  <c r="BC66" i="14"/>
  <c r="BE62" i="14"/>
  <c r="BF62" i="14"/>
  <c r="BH62" i="14"/>
  <c r="BI62" i="14"/>
  <c r="BK62" i="14"/>
  <c r="BL62" i="14"/>
  <c r="BN62" i="14"/>
  <c r="BO62" i="14"/>
  <c r="BQ31" i="14"/>
  <c r="BR31" i="14"/>
  <c r="BW50" i="14"/>
  <c r="BX50" i="14"/>
  <c r="BZ57" i="14"/>
  <c r="CA57" i="14"/>
  <c r="CC54" i="14"/>
  <c r="CD54" i="14"/>
  <c r="CF54" i="14"/>
  <c r="CG54" i="14"/>
  <c r="I6" i="14"/>
  <c r="J6" i="14"/>
  <c r="L72" i="14"/>
  <c r="M72" i="14"/>
  <c r="O72" i="14"/>
  <c r="P72" i="14"/>
  <c r="R72" i="14"/>
  <c r="S72" i="14"/>
  <c r="U72" i="14"/>
  <c r="V72" i="14"/>
  <c r="X70" i="14"/>
  <c r="Y70" i="14"/>
  <c r="AA70" i="14"/>
  <c r="AB70" i="14"/>
  <c r="AD70" i="14"/>
  <c r="AE70" i="14"/>
  <c r="AG70" i="14"/>
  <c r="AH70" i="14"/>
  <c r="AJ70" i="14"/>
  <c r="AK70" i="14"/>
  <c r="AM28" i="14"/>
  <c r="AN28" i="14"/>
  <c r="AP36" i="14"/>
  <c r="AQ36" i="14"/>
  <c r="AS36" i="14"/>
  <c r="AT36" i="14"/>
  <c r="AV36" i="14"/>
  <c r="AW36" i="14"/>
  <c r="AY36" i="14"/>
  <c r="AZ36" i="14"/>
  <c r="BB33" i="14"/>
  <c r="BC33" i="14"/>
  <c r="BE63" i="14"/>
  <c r="BF63" i="14"/>
  <c r="BH63" i="14"/>
  <c r="BI63" i="14"/>
  <c r="BK63" i="14"/>
  <c r="BL63" i="14"/>
  <c r="BN63" i="14"/>
  <c r="BO63" i="14"/>
  <c r="BQ61" i="14"/>
  <c r="BR61" i="14"/>
  <c r="BW60" i="14"/>
  <c r="BX60" i="14"/>
  <c r="BZ58" i="14"/>
  <c r="CA58" i="14"/>
  <c r="CC55" i="14"/>
  <c r="CD55" i="14"/>
  <c r="CF55" i="14"/>
  <c r="CG55" i="14"/>
  <c r="I78" i="14"/>
  <c r="J78" i="14"/>
  <c r="L73" i="14"/>
  <c r="M73" i="14"/>
  <c r="O73" i="14"/>
  <c r="P73" i="14"/>
  <c r="R73" i="14"/>
  <c r="S73" i="14"/>
  <c r="U73" i="14"/>
  <c r="V73" i="14"/>
  <c r="X71" i="14"/>
  <c r="Y71" i="14"/>
  <c r="AA71" i="14"/>
  <c r="AB71" i="14"/>
  <c r="AD71" i="14"/>
  <c r="AE71" i="14"/>
  <c r="AG71" i="14"/>
  <c r="AH71" i="14"/>
  <c r="AJ71" i="14"/>
  <c r="AK71" i="14"/>
  <c r="AM69" i="14"/>
  <c r="AN69" i="14"/>
  <c r="AP67" i="14"/>
  <c r="AQ67" i="14"/>
  <c r="AS67" i="14"/>
  <c r="AT67" i="14"/>
  <c r="AV67" i="14"/>
  <c r="AW67" i="14"/>
  <c r="AY67" i="14"/>
  <c r="AZ67" i="14"/>
  <c r="BB36" i="14"/>
  <c r="BC36" i="14"/>
  <c r="BE64" i="14"/>
  <c r="BF64" i="14"/>
  <c r="BH64" i="14"/>
  <c r="BI64" i="14"/>
  <c r="BK64" i="14"/>
  <c r="BL64" i="14"/>
  <c r="BN64" i="14"/>
  <c r="BO64" i="14"/>
  <c r="BQ62" i="14"/>
  <c r="BR62" i="14"/>
  <c r="BW31" i="14"/>
  <c r="BX31" i="14"/>
  <c r="BZ59" i="14"/>
  <c r="CA59" i="14"/>
  <c r="CC56" i="14"/>
  <c r="CD56" i="14"/>
  <c r="CF56" i="14"/>
  <c r="CG56" i="14"/>
  <c r="I8" i="14"/>
  <c r="J8" i="14"/>
  <c r="L74" i="14"/>
  <c r="M74" i="14"/>
  <c r="O74" i="14"/>
  <c r="P74" i="14"/>
  <c r="R74" i="14"/>
  <c r="S74" i="14"/>
  <c r="U74" i="14"/>
  <c r="V74" i="14"/>
  <c r="X72" i="14"/>
  <c r="Y72" i="14"/>
  <c r="AA72" i="14"/>
  <c r="AB72" i="14"/>
  <c r="AD72" i="14"/>
  <c r="AE72" i="14"/>
  <c r="AG72" i="14"/>
  <c r="AH72" i="14"/>
  <c r="AJ72" i="14"/>
  <c r="AK72" i="14"/>
  <c r="AM70" i="14"/>
  <c r="AN70" i="14"/>
  <c r="AP68" i="14"/>
  <c r="AQ68" i="14"/>
  <c r="AS68" i="14"/>
  <c r="AT68" i="14"/>
  <c r="AV68" i="14"/>
  <c r="AW68" i="14"/>
  <c r="AY68" i="14"/>
  <c r="AZ68" i="14"/>
  <c r="BB67" i="14"/>
  <c r="BC67" i="14"/>
  <c r="BE65" i="14"/>
  <c r="BF65" i="14"/>
  <c r="BH65" i="14"/>
  <c r="BI65" i="14"/>
  <c r="BK65" i="14"/>
  <c r="BL65" i="14"/>
  <c r="BN65" i="14"/>
  <c r="BO65" i="14"/>
  <c r="BQ63" i="14"/>
  <c r="BR63" i="14"/>
  <c r="BW61" i="14"/>
  <c r="BX61" i="14"/>
  <c r="BZ50" i="14"/>
  <c r="CA50" i="14"/>
  <c r="CC57" i="14"/>
  <c r="CD57" i="14"/>
  <c r="CF57" i="14"/>
  <c r="CG57" i="14"/>
  <c r="I29" i="14"/>
  <c r="J29" i="14"/>
  <c r="L55" i="14"/>
  <c r="M55" i="14"/>
  <c r="O55" i="14"/>
  <c r="P55" i="14"/>
  <c r="R55" i="14"/>
  <c r="S55" i="14"/>
  <c r="U55" i="14"/>
  <c r="V55" i="14"/>
  <c r="X73" i="14"/>
  <c r="Y73" i="14"/>
  <c r="AA73" i="14"/>
  <c r="AB73" i="14"/>
  <c r="AD73" i="14"/>
  <c r="AE73" i="14"/>
  <c r="AG73" i="14"/>
  <c r="AH73" i="14"/>
  <c r="AJ73" i="14"/>
  <c r="AK73" i="14"/>
  <c r="AM71" i="14"/>
  <c r="AN71" i="14"/>
  <c r="AP28" i="14"/>
  <c r="AQ28" i="14"/>
  <c r="AS28" i="14"/>
  <c r="AT28" i="14"/>
  <c r="AV28" i="14"/>
  <c r="AW28" i="14"/>
  <c r="AY28" i="14"/>
  <c r="AZ28" i="14"/>
  <c r="BB68" i="14"/>
  <c r="BC68" i="14"/>
  <c r="BE30" i="14"/>
  <c r="BF30" i="14"/>
  <c r="BH30" i="14"/>
  <c r="BI30" i="14"/>
  <c r="BK30" i="14"/>
  <c r="BL30" i="14"/>
  <c r="BN30" i="14"/>
  <c r="BO30" i="14"/>
  <c r="BQ64" i="14"/>
  <c r="BR64" i="14"/>
  <c r="BW62" i="14"/>
  <c r="BX62" i="14"/>
  <c r="BZ60" i="14"/>
  <c r="CA60" i="14"/>
  <c r="CC58" i="14"/>
  <c r="CD58" i="14"/>
  <c r="CF58" i="14"/>
  <c r="CG58" i="14"/>
  <c r="I79" i="14"/>
  <c r="J79" i="14"/>
  <c r="L75" i="14"/>
  <c r="M75" i="14"/>
  <c r="O75" i="14"/>
  <c r="P75" i="14"/>
  <c r="R75" i="14"/>
  <c r="S75" i="14"/>
  <c r="U75" i="14"/>
  <c r="V75" i="14"/>
  <c r="X74" i="14"/>
  <c r="Y74" i="14"/>
  <c r="AA74" i="14"/>
  <c r="AB74" i="14"/>
  <c r="AD74" i="14"/>
  <c r="AE74" i="14"/>
  <c r="AG74" i="14"/>
  <c r="AH74" i="14"/>
  <c r="AJ74" i="14"/>
  <c r="AK74" i="14"/>
  <c r="AM72" i="14"/>
  <c r="AN72" i="14"/>
  <c r="AP69" i="14"/>
  <c r="AQ69" i="14"/>
  <c r="AS69" i="14"/>
  <c r="AT69" i="14"/>
  <c r="AV69" i="14"/>
  <c r="AW69" i="14"/>
  <c r="AY69" i="14"/>
  <c r="AZ69" i="14"/>
  <c r="BB28" i="14"/>
  <c r="BC28" i="14"/>
  <c r="BE66" i="14"/>
  <c r="BF66" i="14"/>
  <c r="BH66" i="14"/>
  <c r="BI66" i="14"/>
  <c r="BK66" i="14"/>
  <c r="BL66" i="14"/>
  <c r="BN66" i="14"/>
  <c r="BO66" i="14"/>
  <c r="BQ65" i="14"/>
  <c r="BR65" i="14"/>
  <c r="BW63" i="14"/>
  <c r="BX63" i="14"/>
  <c r="BZ61" i="14"/>
  <c r="CA61" i="14"/>
  <c r="CC59" i="14"/>
  <c r="CD59" i="14"/>
  <c r="CF59" i="14"/>
  <c r="CG59" i="14"/>
  <c r="I80" i="14"/>
  <c r="J80" i="14"/>
  <c r="L76" i="14"/>
  <c r="M76" i="14"/>
  <c r="O76" i="14"/>
  <c r="P76" i="14"/>
  <c r="R76" i="14"/>
  <c r="S76" i="14"/>
  <c r="U76" i="14"/>
  <c r="V76" i="14"/>
  <c r="X55" i="14"/>
  <c r="Y55" i="14"/>
  <c r="AA55" i="14"/>
  <c r="AB55" i="14"/>
  <c r="AD55" i="14"/>
  <c r="AE55" i="14"/>
  <c r="AG55" i="14"/>
  <c r="AH55" i="14"/>
  <c r="AJ55" i="14"/>
  <c r="AK55" i="14"/>
  <c r="AM73" i="14"/>
  <c r="AN73" i="14"/>
  <c r="AP70" i="14"/>
  <c r="AQ70" i="14"/>
  <c r="AS70" i="14"/>
  <c r="AT70" i="14"/>
  <c r="AV70" i="14"/>
  <c r="AW70" i="14"/>
  <c r="AY70" i="14"/>
  <c r="AZ70" i="14"/>
  <c r="BB69" i="14"/>
  <c r="BC69" i="14"/>
  <c r="BE67" i="14"/>
  <c r="BF67" i="14"/>
  <c r="BH67" i="14"/>
  <c r="BI67" i="14"/>
  <c r="BK67" i="14"/>
  <c r="BL67" i="14"/>
  <c r="BN67" i="14"/>
  <c r="BO67" i="14"/>
  <c r="BQ30" i="14"/>
  <c r="BR30" i="14"/>
  <c r="BW64" i="14"/>
  <c r="BX64" i="14"/>
  <c r="BZ62" i="14"/>
  <c r="CA62" i="14"/>
  <c r="CC60" i="14"/>
  <c r="CD60" i="14"/>
  <c r="CF60" i="14"/>
  <c r="CG60" i="14"/>
  <c r="I81" i="14"/>
  <c r="J81" i="14"/>
  <c r="L77" i="14"/>
  <c r="M77" i="14"/>
  <c r="O77" i="14"/>
  <c r="P77" i="14"/>
  <c r="R77" i="14"/>
  <c r="S77" i="14"/>
  <c r="U77" i="14"/>
  <c r="V77" i="14"/>
  <c r="X75" i="14"/>
  <c r="Y75" i="14"/>
  <c r="AA75" i="14"/>
  <c r="AB75" i="14"/>
  <c r="AD75" i="14"/>
  <c r="AE75" i="14"/>
  <c r="AG75" i="14"/>
  <c r="AH75" i="14"/>
  <c r="AJ75" i="14"/>
  <c r="AK75" i="14"/>
  <c r="AM74" i="14"/>
  <c r="AN74" i="14"/>
  <c r="AP71" i="14"/>
  <c r="AQ71" i="14"/>
  <c r="AS71" i="14"/>
  <c r="AT71" i="14"/>
  <c r="AV71" i="14"/>
  <c r="AW71" i="14"/>
  <c r="AY71" i="14"/>
  <c r="AZ71" i="14"/>
  <c r="BB70" i="14"/>
  <c r="BC70" i="14"/>
  <c r="BE68" i="14"/>
  <c r="BF68" i="14"/>
  <c r="BH68" i="14"/>
  <c r="BI68" i="14"/>
  <c r="BK68" i="14"/>
  <c r="BL68" i="14"/>
  <c r="BN68" i="14"/>
  <c r="BO68" i="14"/>
  <c r="BQ66" i="14"/>
  <c r="BR66" i="14"/>
  <c r="BW65" i="14"/>
  <c r="BX65" i="14"/>
  <c r="BZ63" i="14"/>
  <c r="CA63" i="14"/>
  <c r="CC61" i="14"/>
  <c r="CD61" i="14"/>
  <c r="CF61" i="14"/>
  <c r="CG61" i="14"/>
  <c r="I82" i="14"/>
  <c r="J82" i="14"/>
  <c r="L78" i="14"/>
  <c r="M78" i="14"/>
  <c r="O78" i="14"/>
  <c r="P78" i="14"/>
  <c r="R78" i="14"/>
  <c r="S78" i="14"/>
  <c r="U78" i="14"/>
  <c r="V78" i="14"/>
  <c r="X76" i="14"/>
  <c r="Y76" i="14"/>
  <c r="AA76" i="14"/>
  <c r="AB76" i="14"/>
  <c r="AD76" i="14"/>
  <c r="AE76" i="14"/>
  <c r="AG76" i="14"/>
  <c r="AH76" i="14"/>
  <c r="AJ76" i="14"/>
  <c r="AK76" i="14"/>
  <c r="AM55" i="14"/>
  <c r="AN55" i="14"/>
  <c r="AP72" i="14"/>
  <c r="AQ72" i="14"/>
  <c r="AS72" i="14"/>
  <c r="AT72" i="14"/>
  <c r="AV72" i="14"/>
  <c r="AW72" i="14"/>
  <c r="AY72" i="14"/>
  <c r="AZ72" i="14"/>
  <c r="BB71" i="14"/>
  <c r="BC71" i="14"/>
  <c r="BE69" i="14"/>
  <c r="BF69" i="14"/>
  <c r="BH69" i="14"/>
  <c r="BI69" i="14"/>
  <c r="BK69" i="14"/>
  <c r="BL69" i="14"/>
  <c r="BN69" i="14"/>
  <c r="BO69" i="14"/>
  <c r="BQ67" i="14"/>
  <c r="BR67" i="14"/>
  <c r="BW30" i="14"/>
  <c r="BX30" i="14"/>
  <c r="BZ64" i="14"/>
  <c r="CA64" i="14"/>
  <c r="CC62" i="14"/>
  <c r="CD62" i="14"/>
  <c r="CF62" i="14"/>
  <c r="CG62" i="14"/>
  <c r="I83" i="14"/>
  <c r="J83" i="14"/>
  <c r="L79" i="14"/>
  <c r="M79" i="14"/>
  <c r="O79" i="14"/>
  <c r="P79" i="14"/>
  <c r="R79" i="14"/>
  <c r="S79" i="14"/>
  <c r="U79" i="14"/>
  <c r="V79" i="14"/>
  <c r="X77" i="14"/>
  <c r="Y77" i="14"/>
  <c r="AA77" i="14"/>
  <c r="AB77" i="14"/>
  <c r="AD77" i="14"/>
  <c r="AE77" i="14"/>
  <c r="AG77" i="14"/>
  <c r="AH77" i="14"/>
  <c r="AJ77" i="14"/>
  <c r="AK77" i="14"/>
  <c r="AM75" i="14"/>
  <c r="AN75" i="14"/>
  <c r="AP73" i="14"/>
  <c r="AQ73" i="14"/>
  <c r="AS73" i="14"/>
  <c r="AT73" i="14"/>
  <c r="AV73" i="14"/>
  <c r="AW73" i="14"/>
  <c r="AY73" i="14"/>
  <c r="AZ73" i="14"/>
  <c r="BB72" i="14"/>
  <c r="BC72" i="14"/>
  <c r="BE70" i="14"/>
  <c r="BF70" i="14"/>
  <c r="BH70" i="14"/>
  <c r="BI70" i="14"/>
  <c r="BK70" i="14"/>
  <c r="BL70" i="14"/>
  <c r="BN70" i="14"/>
  <c r="BO70" i="14"/>
  <c r="BQ68" i="14"/>
  <c r="BR68" i="14"/>
  <c r="BW66" i="14"/>
  <c r="BX66" i="14"/>
  <c r="BZ65" i="14"/>
  <c r="CA65" i="14"/>
  <c r="CC63" i="14"/>
  <c r="CD63" i="14"/>
  <c r="CF63" i="14"/>
  <c r="CG63" i="14"/>
  <c r="I14" i="14"/>
  <c r="J14" i="14"/>
  <c r="L80" i="14"/>
  <c r="M80" i="14"/>
  <c r="O80" i="14"/>
  <c r="P80" i="14"/>
  <c r="R80" i="14"/>
  <c r="S80" i="14"/>
  <c r="U80" i="14"/>
  <c r="V80" i="14"/>
  <c r="X78" i="14"/>
  <c r="Y78" i="14"/>
  <c r="AA78" i="14"/>
  <c r="AB78" i="14"/>
  <c r="AD78" i="14"/>
  <c r="AE78" i="14"/>
  <c r="AG78" i="14"/>
  <c r="AH78" i="14"/>
  <c r="AJ78" i="14"/>
  <c r="AK78" i="14"/>
  <c r="AM76" i="14"/>
  <c r="AN76" i="14"/>
  <c r="AP74" i="14"/>
  <c r="AQ74" i="14"/>
  <c r="AS74" i="14"/>
  <c r="AT74" i="14"/>
  <c r="AV74" i="14"/>
  <c r="AW74" i="14"/>
  <c r="AY74" i="14"/>
  <c r="AZ74" i="14"/>
  <c r="BB73" i="14"/>
  <c r="BC73" i="14"/>
  <c r="BE71" i="14"/>
  <c r="BF71" i="14"/>
  <c r="BH71" i="14"/>
  <c r="BI71" i="14"/>
  <c r="BK71" i="14"/>
  <c r="BL71" i="14"/>
  <c r="BN71" i="14"/>
  <c r="BO71" i="14"/>
  <c r="BQ69" i="14"/>
  <c r="BR69" i="14"/>
  <c r="BW67" i="14"/>
  <c r="BX67" i="14"/>
  <c r="BZ30" i="14"/>
  <c r="CA30" i="14"/>
  <c r="CC64" i="14"/>
  <c r="CD64" i="14"/>
  <c r="CF64" i="14"/>
  <c r="CG64" i="14"/>
  <c r="I22" i="14"/>
  <c r="J22" i="14"/>
  <c r="L81" i="14"/>
  <c r="M81" i="14"/>
  <c r="O81" i="14"/>
  <c r="P81" i="14"/>
  <c r="R81" i="14"/>
  <c r="S81" i="14"/>
  <c r="U81" i="14"/>
  <c r="V81" i="14"/>
  <c r="X79" i="14"/>
  <c r="Y79" i="14"/>
  <c r="AA79" i="14"/>
  <c r="AB79" i="14"/>
  <c r="AD79" i="14"/>
  <c r="AE79" i="14"/>
  <c r="AG79" i="14"/>
  <c r="AH79" i="14"/>
  <c r="AJ79" i="14"/>
  <c r="AK79" i="14"/>
  <c r="AM77" i="14"/>
  <c r="AN77" i="14"/>
  <c r="AP55" i="14"/>
  <c r="AQ55" i="14"/>
  <c r="AS55" i="14"/>
  <c r="AT55" i="14"/>
  <c r="AV55" i="14"/>
  <c r="AW55" i="14"/>
  <c r="AY55" i="14"/>
  <c r="AZ55" i="14"/>
  <c r="BB74" i="14"/>
  <c r="BC74" i="14"/>
  <c r="BE72" i="14"/>
  <c r="BF72" i="14"/>
  <c r="BH72" i="14"/>
  <c r="BI72" i="14"/>
  <c r="BK72" i="14"/>
  <c r="BL72" i="14"/>
  <c r="BN72" i="14"/>
  <c r="BO72" i="14"/>
  <c r="BQ70" i="14"/>
  <c r="BR70" i="14"/>
  <c r="BW68" i="14"/>
  <c r="BX68" i="14"/>
  <c r="BZ66" i="14"/>
  <c r="CA66" i="14"/>
  <c r="CC65" i="14"/>
  <c r="CD65" i="14"/>
  <c r="CF65" i="14"/>
  <c r="CG65" i="14"/>
  <c r="I84" i="14"/>
  <c r="J84" i="14"/>
  <c r="L82" i="14"/>
  <c r="M82" i="14"/>
  <c r="O82" i="14"/>
  <c r="P82" i="14"/>
  <c r="R82" i="14"/>
  <c r="S82" i="14"/>
  <c r="U82" i="14"/>
  <c r="V82" i="14"/>
  <c r="X80" i="14"/>
  <c r="Y80" i="14"/>
  <c r="AA80" i="14"/>
  <c r="AB80" i="14"/>
  <c r="AD80" i="14"/>
  <c r="AE80" i="14"/>
  <c r="AG80" i="14"/>
  <c r="AH80" i="14"/>
  <c r="AJ80" i="14"/>
  <c r="AK80" i="14"/>
  <c r="AM78" i="14"/>
  <c r="AN78" i="14"/>
  <c r="AP75" i="14"/>
  <c r="AQ75" i="14"/>
  <c r="AS75" i="14"/>
  <c r="AT75" i="14"/>
  <c r="AV75" i="14"/>
  <c r="AW75" i="14"/>
  <c r="AY75" i="14"/>
  <c r="AZ75" i="14"/>
  <c r="BB55" i="14"/>
  <c r="BC55" i="14"/>
  <c r="BE73" i="14"/>
  <c r="BF73" i="14"/>
  <c r="BH73" i="14"/>
  <c r="BI73" i="14"/>
  <c r="BK73" i="14"/>
  <c r="BL73" i="14"/>
  <c r="BN73" i="14"/>
  <c r="BO73" i="14"/>
  <c r="BQ71" i="14"/>
  <c r="BR71" i="14"/>
  <c r="BW69" i="14"/>
  <c r="BX69" i="14"/>
  <c r="BZ67" i="14"/>
  <c r="CA67" i="14"/>
  <c r="CC66" i="14"/>
  <c r="CD66" i="14"/>
  <c r="CF66" i="14"/>
  <c r="CG66" i="14"/>
  <c r="I85" i="14"/>
  <c r="J85" i="14"/>
  <c r="L83" i="14"/>
  <c r="M83" i="14"/>
  <c r="O83" i="14"/>
  <c r="P83" i="14"/>
  <c r="R83" i="14"/>
  <c r="S83" i="14"/>
  <c r="U83" i="14"/>
  <c r="V83" i="14"/>
  <c r="X81" i="14"/>
  <c r="Y81" i="14"/>
  <c r="AA81" i="14"/>
  <c r="AB81" i="14"/>
  <c r="AD81" i="14"/>
  <c r="AE81" i="14"/>
  <c r="AG81" i="14"/>
  <c r="AH81" i="14"/>
  <c r="AJ81" i="14"/>
  <c r="AK81" i="14"/>
  <c r="AM79" i="14"/>
  <c r="AN79" i="14"/>
  <c r="AP76" i="14"/>
  <c r="AQ76" i="14"/>
  <c r="AS76" i="14"/>
  <c r="AT76" i="14"/>
  <c r="AV76" i="14"/>
  <c r="AW76" i="14"/>
  <c r="AY76" i="14"/>
  <c r="AZ76" i="14"/>
  <c r="BB75" i="14"/>
  <c r="BC75" i="14"/>
  <c r="BE74" i="14"/>
  <c r="BF74" i="14"/>
  <c r="BH74" i="14"/>
  <c r="BI74" i="14"/>
  <c r="BK74" i="14"/>
  <c r="BL74" i="14"/>
  <c r="BN74" i="14"/>
  <c r="BO74" i="14"/>
  <c r="BQ72" i="14"/>
  <c r="BR72" i="14"/>
  <c r="BW70" i="14"/>
  <c r="BX70" i="14"/>
  <c r="BZ68" i="14"/>
  <c r="CA68" i="14"/>
  <c r="CC67" i="14"/>
  <c r="CD67" i="14"/>
  <c r="CF67" i="14"/>
  <c r="CG67" i="14"/>
  <c r="I86" i="14"/>
  <c r="J86" i="14"/>
  <c r="L14" i="14"/>
  <c r="M14" i="14"/>
  <c r="O14" i="14"/>
  <c r="P14" i="14"/>
  <c r="R14" i="14"/>
  <c r="S14" i="14"/>
  <c r="U14" i="14"/>
  <c r="V14" i="14"/>
  <c r="X82" i="14"/>
  <c r="Y82" i="14"/>
  <c r="AA82" i="14"/>
  <c r="AB82" i="14"/>
  <c r="AD82" i="14"/>
  <c r="AE82" i="14"/>
  <c r="AG82" i="14"/>
  <c r="AH82" i="14"/>
  <c r="AJ82" i="14"/>
  <c r="AK82" i="14"/>
  <c r="AM80" i="14"/>
  <c r="AN80" i="14"/>
  <c r="AP77" i="14"/>
  <c r="AQ77" i="14"/>
  <c r="AS77" i="14"/>
  <c r="AT77" i="14"/>
  <c r="AV77" i="14"/>
  <c r="AW77" i="14"/>
  <c r="AY77" i="14"/>
  <c r="AZ77" i="14"/>
  <c r="BB76" i="14"/>
  <c r="BC76" i="14"/>
  <c r="BE55" i="14"/>
  <c r="BF55" i="14"/>
  <c r="BH55" i="14"/>
  <c r="BI55" i="14"/>
  <c r="BK55" i="14"/>
  <c r="BL55" i="14"/>
  <c r="BN55" i="14"/>
  <c r="BO55" i="14"/>
  <c r="BQ73" i="14"/>
  <c r="BR73" i="14"/>
  <c r="BW71" i="14"/>
  <c r="BX71" i="14"/>
  <c r="BZ69" i="14"/>
  <c r="CA69" i="14"/>
  <c r="CC68" i="14"/>
  <c r="CD68" i="14"/>
  <c r="CF68" i="14"/>
  <c r="CG68" i="14"/>
  <c r="I87" i="14"/>
  <c r="J87" i="14"/>
  <c r="L22" i="14"/>
  <c r="M22" i="14"/>
  <c r="O22" i="14"/>
  <c r="P22" i="14"/>
  <c r="R22" i="14"/>
  <c r="S22" i="14"/>
  <c r="U22" i="14"/>
  <c r="V22" i="14"/>
  <c r="X83" i="14"/>
  <c r="Y83" i="14"/>
  <c r="AA83" i="14"/>
  <c r="AB83" i="14"/>
  <c r="AD83" i="14"/>
  <c r="AE83" i="14"/>
  <c r="AG83" i="14"/>
  <c r="AH83" i="14"/>
  <c r="AJ83" i="14"/>
  <c r="AK83" i="14"/>
  <c r="AM81" i="14"/>
  <c r="AN81" i="14"/>
  <c r="AP78" i="14"/>
  <c r="AQ78" i="14"/>
  <c r="AS78" i="14"/>
  <c r="AT78" i="14"/>
  <c r="AV78" i="14"/>
  <c r="AW78" i="14"/>
  <c r="AY78" i="14"/>
  <c r="AZ78" i="14"/>
  <c r="BB77" i="14"/>
  <c r="BC77" i="14"/>
  <c r="BE75" i="14"/>
  <c r="BF75" i="14"/>
  <c r="BH75" i="14"/>
  <c r="BI75" i="14"/>
  <c r="BK75" i="14"/>
  <c r="BL75" i="14"/>
  <c r="BN75" i="14"/>
  <c r="BO75" i="14"/>
  <c r="BQ74" i="14"/>
  <c r="BR74" i="14"/>
  <c r="BW72" i="14"/>
  <c r="BX72" i="14"/>
  <c r="BZ70" i="14"/>
  <c r="CA70" i="14"/>
  <c r="CC69" i="14"/>
  <c r="CD69" i="14"/>
  <c r="CF69" i="14"/>
  <c r="CG69" i="14"/>
  <c r="I88" i="14"/>
  <c r="J88" i="14"/>
  <c r="L84" i="14"/>
  <c r="M84" i="14"/>
  <c r="O84" i="14"/>
  <c r="P84" i="14"/>
  <c r="R84" i="14"/>
  <c r="S84" i="14"/>
  <c r="U84" i="14"/>
  <c r="V84" i="14"/>
  <c r="X14" i="14"/>
  <c r="Y14" i="14"/>
  <c r="AA14" i="14"/>
  <c r="AB14" i="14"/>
  <c r="AD14" i="14"/>
  <c r="AE14" i="14"/>
  <c r="AG14" i="14"/>
  <c r="AH14" i="14"/>
  <c r="AJ14" i="14"/>
  <c r="AK14" i="14"/>
  <c r="AM82" i="14"/>
  <c r="AN82" i="14"/>
  <c r="AP79" i="14"/>
  <c r="AQ79" i="14"/>
  <c r="AS79" i="14"/>
  <c r="AT79" i="14"/>
  <c r="AV79" i="14"/>
  <c r="AW79" i="14"/>
  <c r="AY79" i="14"/>
  <c r="AZ79" i="14"/>
  <c r="BB78" i="14"/>
  <c r="BC78" i="14"/>
  <c r="BE76" i="14"/>
  <c r="BF76" i="14"/>
  <c r="BH76" i="14"/>
  <c r="BI76" i="14"/>
  <c r="BK76" i="14"/>
  <c r="BL76" i="14"/>
  <c r="BN76" i="14"/>
  <c r="BO76" i="14"/>
  <c r="BQ55" i="14"/>
  <c r="BR55" i="14"/>
  <c r="BW73" i="14"/>
  <c r="BX73" i="14"/>
  <c r="BZ71" i="14"/>
  <c r="CA71" i="14"/>
  <c r="CC70" i="14"/>
  <c r="CD70" i="14"/>
  <c r="CF70" i="14"/>
  <c r="CG70" i="14"/>
  <c r="I89" i="14"/>
  <c r="J89" i="14"/>
  <c r="L85" i="14"/>
  <c r="M85" i="14"/>
  <c r="O85" i="14"/>
  <c r="P85" i="14"/>
  <c r="R85" i="14"/>
  <c r="S85" i="14"/>
  <c r="U85" i="14"/>
  <c r="V85" i="14"/>
  <c r="X22" i="14"/>
  <c r="Y22" i="14"/>
  <c r="AA22" i="14"/>
  <c r="AB22" i="14"/>
  <c r="AD22" i="14"/>
  <c r="AE22" i="14"/>
  <c r="AG22" i="14"/>
  <c r="AH22" i="14"/>
  <c r="AJ22" i="14"/>
  <c r="AK22" i="14"/>
  <c r="AM83" i="14"/>
  <c r="AN83" i="14"/>
  <c r="AP80" i="14"/>
  <c r="AQ80" i="14"/>
  <c r="AS80" i="14"/>
  <c r="AT80" i="14"/>
  <c r="AV80" i="14"/>
  <c r="AW80" i="14"/>
  <c r="AY80" i="14"/>
  <c r="AZ80" i="14"/>
  <c r="BB79" i="14"/>
  <c r="BC79" i="14"/>
  <c r="BE77" i="14"/>
  <c r="BF77" i="14"/>
  <c r="BH77" i="14"/>
  <c r="BI77" i="14"/>
  <c r="BK77" i="14"/>
  <c r="BL77" i="14"/>
  <c r="BN77" i="14"/>
  <c r="BO77" i="14"/>
  <c r="BQ75" i="14"/>
  <c r="BR75" i="14"/>
  <c r="BW74" i="14"/>
  <c r="BX74" i="14"/>
  <c r="BZ72" i="14"/>
  <c r="CA72" i="14"/>
  <c r="CC71" i="14"/>
  <c r="CD71" i="14"/>
  <c r="CF71" i="14"/>
  <c r="CG71" i="14"/>
  <c r="I90" i="14"/>
  <c r="J90" i="14"/>
  <c r="L86" i="14"/>
  <c r="M86" i="14"/>
  <c r="O86" i="14"/>
  <c r="P86" i="14"/>
  <c r="R86" i="14"/>
  <c r="S86" i="14"/>
  <c r="U86" i="14"/>
  <c r="V86" i="14"/>
  <c r="X84" i="14"/>
  <c r="Y84" i="14"/>
  <c r="AA84" i="14"/>
  <c r="AB84" i="14"/>
  <c r="AD84" i="14"/>
  <c r="AE84" i="14"/>
  <c r="AG84" i="14"/>
  <c r="AH84" i="14"/>
  <c r="AJ84" i="14"/>
  <c r="AK84" i="14"/>
  <c r="AM14" i="14"/>
  <c r="AN14" i="14"/>
  <c r="AP81" i="14"/>
  <c r="AQ81" i="14"/>
  <c r="AS81" i="14"/>
  <c r="AT81" i="14"/>
  <c r="AV81" i="14"/>
  <c r="AW81" i="14"/>
  <c r="AY81" i="14"/>
  <c r="AZ81" i="14"/>
  <c r="BB80" i="14"/>
  <c r="BC80" i="14"/>
  <c r="BE78" i="14"/>
  <c r="BF78" i="14"/>
  <c r="BH78" i="14"/>
  <c r="BI78" i="14"/>
  <c r="BK78" i="14"/>
  <c r="BL78" i="14"/>
  <c r="BN78" i="14"/>
  <c r="BO78" i="14"/>
  <c r="BQ76" i="14"/>
  <c r="BR76" i="14"/>
  <c r="BW75" i="14"/>
  <c r="BX75" i="14"/>
  <c r="BZ73" i="14"/>
  <c r="CA73" i="14"/>
  <c r="CC72" i="14"/>
  <c r="CD72" i="14"/>
  <c r="CF72" i="14"/>
  <c r="CG72" i="14"/>
  <c r="I91" i="14"/>
  <c r="J91" i="14"/>
  <c r="L87" i="14"/>
  <c r="M87" i="14"/>
  <c r="O87" i="14"/>
  <c r="P87" i="14"/>
  <c r="R87" i="14"/>
  <c r="S87" i="14"/>
  <c r="U87" i="14"/>
  <c r="V87" i="14"/>
  <c r="X85" i="14"/>
  <c r="Y85" i="14"/>
  <c r="AA85" i="14"/>
  <c r="AB85" i="14"/>
  <c r="AD85" i="14"/>
  <c r="AE85" i="14"/>
  <c r="AG85" i="14"/>
  <c r="AH85" i="14"/>
  <c r="AJ85" i="14"/>
  <c r="AK85" i="14"/>
  <c r="AM22" i="14"/>
  <c r="AN22" i="14"/>
  <c r="AP82" i="14"/>
  <c r="AQ82" i="14"/>
  <c r="AS82" i="14"/>
  <c r="AT82" i="14"/>
  <c r="AV82" i="14"/>
  <c r="AW82" i="14"/>
  <c r="AY82" i="14"/>
  <c r="AZ82" i="14"/>
  <c r="BB81" i="14"/>
  <c r="BC81" i="14"/>
  <c r="BE79" i="14"/>
  <c r="BF79" i="14"/>
  <c r="BH79" i="14"/>
  <c r="BI79" i="14"/>
  <c r="BK79" i="14"/>
  <c r="BL79" i="14"/>
  <c r="BN79" i="14"/>
  <c r="BO79" i="14"/>
  <c r="BQ77" i="14"/>
  <c r="BR77" i="14"/>
  <c r="BW76" i="14"/>
  <c r="BX76" i="14"/>
  <c r="BZ74" i="14"/>
  <c r="CA74" i="14"/>
  <c r="CC73" i="14"/>
  <c r="CD73" i="14"/>
  <c r="CF73" i="14"/>
  <c r="CG73" i="14"/>
  <c r="I92" i="14"/>
  <c r="J92" i="14"/>
  <c r="L88" i="14"/>
  <c r="M88" i="14"/>
  <c r="O88" i="14"/>
  <c r="P88" i="14"/>
  <c r="R88" i="14"/>
  <c r="S88" i="14"/>
  <c r="U88" i="14"/>
  <c r="V88" i="14"/>
  <c r="X86" i="14"/>
  <c r="Y86" i="14"/>
  <c r="AA86" i="14"/>
  <c r="AB86" i="14"/>
  <c r="AD86" i="14"/>
  <c r="AE86" i="14"/>
  <c r="AG86" i="14"/>
  <c r="AH86" i="14"/>
  <c r="AJ86" i="14"/>
  <c r="AK86" i="14"/>
  <c r="AM84" i="14"/>
  <c r="AN84" i="14"/>
  <c r="AP83" i="14"/>
  <c r="AQ83" i="14"/>
  <c r="AS83" i="14"/>
  <c r="AT83" i="14"/>
  <c r="AV83" i="14"/>
  <c r="AW83" i="14"/>
  <c r="AY83" i="14"/>
  <c r="AZ83" i="14"/>
  <c r="BB82" i="14"/>
  <c r="BC82" i="14"/>
  <c r="BE80" i="14"/>
  <c r="BF80" i="14"/>
  <c r="BH80" i="14"/>
  <c r="BI80" i="14"/>
  <c r="BK80" i="14"/>
  <c r="BL80" i="14"/>
  <c r="BN80" i="14"/>
  <c r="BO80" i="14"/>
  <c r="BQ78" i="14"/>
  <c r="BR78" i="14"/>
  <c r="BW77" i="14"/>
  <c r="BX77" i="14"/>
  <c r="BZ75" i="14"/>
  <c r="CA75" i="14"/>
  <c r="CC74" i="14"/>
  <c r="CD74" i="14"/>
  <c r="CF74" i="14"/>
  <c r="CG74" i="14"/>
  <c r="I93" i="14"/>
  <c r="J93" i="14"/>
  <c r="L89" i="14"/>
  <c r="M89" i="14"/>
  <c r="O89" i="14"/>
  <c r="P89" i="14"/>
  <c r="R89" i="14"/>
  <c r="S89" i="14"/>
  <c r="U89" i="14"/>
  <c r="V89" i="14"/>
  <c r="X87" i="14"/>
  <c r="Y87" i="14"/>
  <c r="AA87" i="14"/>
  <c r="AB87" i="14"/>
  <c r="AD87" i="14"/>
  <c r="AE87" i="14"/>
  <c r="AG87" i="14"/>
  <c r="AH87" i="14"/>
  <c r="AJ87" i="14"/>
  <c r="AK87" i="14"/>
  <c r="AM85" i="14"/>
  <c r="AN85" i="14"/>
  <c r="AP22" i="14"/>
  <c r="AQ22" i="14"/>
  <c r="AS22" i="14"/>
  <c r="AT22" i="14"/>
  <c r="AV22" i="14"/>
  <c r="AW22" i="14"/>
  <c r="AY22" i="14"/>
  <c r="AZ22" i="14"/>
  <c r="BB83" i="14"/>
  <c r="BC83" i="14"/>
  <c r="BE81" i="14"/>
  <c r="BF81" i="14"/>
  <c r="BH81" i="14"/>
  <c r="BI81" i="14"/>
  <c r="BK81" i="14"/>
  <c r="BL81" i="14"/>
  <c r="BN81" i="14"/>
  <c r="BO81" i="14"/>
  <c r="BQ79" i="14"/>
  <c r="BR79" i="14"/>
  <c r="BW78" i="14"/>
  <c r="BX78" i="14"/>
  <c r="BZ76" i="14"/>
  <c r="CA76" i="14"/>
  <c r="CC75" i="14"/>
  <c r="CD75" i="14"/>
  <c r="CF75" i="14"/>
  <c r="CG75" i="14"/>
  <c r="I94" i="14"/>
  <c r="J94" i="14"/>
  <c r="L90" i="14"/>
  <c r="M90" i="14"/>
  <c r="O90" i="14"/>
  <c r="P90" i="14"/>
  <c r="R90" i="14"/>
  <c r="S90" i="14"/>
  <c r="U90" i="14"/>
  <c r="V90" i="14"/>
  <c r="X88" i="14"/>
  <c r="Y88" i="14"/>
  <c r="AA88" i="14"/>
  <c r="AB88" i="14"/>
  <c r="AD88" i="14"/>
  <c r="AE88" i="14"/>
  <c r="AG88" i="14"/>
  <c r="AH88" i="14"/>
  <c r="AJ88" i="14"/>
  <c r="AK88" i="14"/>
  <c r="AM86" i="14"/>
  <c r="AN86" i="14"/>
  <c r="AP84" i="14"/>
  <c r="AQ84" i="14"/>
  <c r="AS84" i="14"/>
  <c r="AT84" i="14"/>
  <c r="AV84" i="14"/>
  <c r="AW84" i="14"/>
  <c r="AY84" i="14"/>
  <c r="AZ84" i="14"/>
  <c r="BB84" i="14"/>
  <c r="BC84" i="14"/>
  <c r="BE82" i="14"/>
  <c r="BF82" i="14"/>
  <c r="BH82" i="14"/>
  <c r="BI82" i="14"/>
  <c r="BK82" i="14"/>
  <c r="BL82" i="14"/>
  <c r="BN82" i="14"/>
  <c r="BO82" i="14"/>
  <c r="BQ80" i="14"/>
  <c r="BR80" i="14"/>
  <c r="BW79" i="14"/>
  <c r="BX79" i="14"/>
  <c r="BZ77" i="14"/>
  <c r="CA77" i="14"/>
  <c r="CC76" i="14"/>
  <c r="CD76" i="14"/>
  <c r="CF76" i="14"/>
  <c r="CG76" i="14"/>
  <c r="I95" i="14"/>
  <c r="J95" i="14"/>
  <c r="L91" i="14"/>
  <c r="M91" i="14"/>
  <c r="O91" i="14"/>
  <c r="P91" i="14"/>
  <c r="R91" i="14"/>
  <c r="S91" i="14"/>
  <c r="U91" i="14"/>
  <c r="V91" i="14"/>
  <c r="X89" i="14"/>
  <c r="Y89" i="14"/>
  <c r="AA89" i="14"/>
  <c r="AB89" i="14"/>
  <c r="AD89" i="14"/>
  <c r="AE89" i="14"/>
  <c r="AG89" i="14"/>
  <c r="AH89" i="14"/>
  <c r="AJ89" i="14"/>
  <c r="AK89" i="14"/>
  <c r="AM87" i="14"/>
  <c r="AN87" i="14"/>
  <c r="AP85" i="14"/>
  <c r="AQ85" i="14"/>
  <c r="AS85" i="14"/>
  <c r="AT85" i="14"/>
  <c r="AV85" i="14"/>
  <c r="AW85" i="14"/>
  <c r="AY85" i="14"/>
  <c r="AZ85" i="14"/>
  <c r="BB85" i="14"/>
  <c r="BC85" i="14"/>
  <c r="BE83" i="14"/>
  <c r="BF83" i="14"/>
  <c r="BH83" i="14"/>
  <c r="BI83" i="14"/>
  <c r="BK83" i="14"/>
  <c r="BL83" i="14"/>
  <c r="BN83" i="14"/>
  <c r="BO83" i="14"/>
  <c r="BQ81" i="14"/>
  <c r="BR81" i="14"/>
  <c r="BW80" i="14"/>
  <c r="BX80" i="14"/>
  <c r="BZ78" i="14"/>
  <c r="CA78" i="14"/>
  <c r="CC77" i="14"/>
  <c r="CD77" i="14"/>
  <c r="CF77" i="14"/>
  <c r="CG77" i="14"/>
  <c r="I96" i="14"/>
  <c r="J96" i="14"/>
  <c r="L92" i="14"/>
  <c r="M92" i="14"/>
  <c r="O92" i="14"/>
  <c r="P92" i="14"/>
  <c r="R92" i="14"/>
  <c r="S92" i="14"/>
  <c r="U92" i="14"/>
  <c r="V92" i="14"/>
  <c r="X90" i="14"/>
  <c r="Y90" i="14"/>
  <c r="AA90" i="14"/>
  <c r="AB90" i="14"/>
  <c r="AD90" i="14"/>
  <c r="AE90" i="14"/>
  <c r="AG90" i="14"/>
  <c r="AH90" i="14"/>
  <c r="AJ90" i="14"/>
  <c r="AK90" i="14"/>
  <c r="AM88" i="14"/>
  <c r="AN88" i="14"/>
  <c r="AP86" i="14"/>
  <c r="AQ86" i="14"/>
  <c r="AS86" i="14"/>
  <c r="AT86" i="14"/>
  <c r="AV86" i="14"/>
  <c r="AW86" i="14"/>
  <c r="AY86" i="14"/>
  <c r="AZ86" i="14"/>
  <c r="BB86" i="14"/>
  <c r="BC86" i="14"/>
  <c r="BE84" i="14"/>
  <c r="BF84" i="14"/>
  <c r="BH84" i="14"/>
  <c r="BI84" i="14"/>
  <c r="BK84" i="14"/>
  <c r="BL84" i="14"/>
  <c r="BN84" i="14"/>
  <c r="BO84" i="14"/>
  <c r="BQ82" i="14"/>
  <c r="BR82" i="14"/>
  <c r="BW81" i="14"/>
  <c r="BX81" i="14"/>
  <c r="BZ79" i="14"/>
  <c r="CA79" i="14"/>
  <c r="CC78" i="14"/>
  <c r="CD78" i="14"/>
  <c r="CF78" i="14"/>
  <c r="CG78" i="14"/>
  <c r="I97" i="14"/>
  <c r="J97" i="14"/>
  <c r="L93" i="14"/>
  <c r="M93" i="14"/>
  <c r="O93" i="14"/>
  <c r="P93" i="14"/>
  <c r="R93" i="14"/>
  <c r="S93" i="14"/>
  <c r="U93" i="14"/>
  <c r="V93" i="14"/>
  <c r="X91" i="14"/>
  <c r="Y91" i="14"/>
  <c r="AA91" i="14"/>
  <c r="AB91" i="14"/>
  <c r="AD91" i="14"/>
  <c r="AE91" i="14"/>
  <c r="AG91" i="14"/>
  <c r="AH91" i="14"/>
  <c r="AJ91" i="14"/>
  <c r="AK91" i="14"/>
  <c r="AM89" i="14"/>
  <c r="AN89" i="14"/>
  <c r="AP87" i="14"/>
  <c r="AQ87" i="14"/>
  <c r="AS87" i="14"/>
  <c r="AT87" i="14"/>
  <c r="AV87" i="14"/>
  <c r="AW87" i="14"/>
  <c r="AY87" i="14"/>
  <c r="AZ87" i="14"/>
  <c r="BB87" i="14"/>
  <c r="BC87" i="14"/>
  <c r="BE85" i="14"/>
  <c r="BF85" i="14"/>
  <c r="BH85" i="14"/>
  <c r="BI85" i="14"/>
  <c r="BK85" i="14"/>
  <c r="BL85" i="14"/>
  <c r="BN85" i="14"/>
  <c r="BO85" i="14"/>
  <c r="BQ83" i="14"/>
  <c r="BR83" i="14"/>
  <c r="BW82" i="14"/>
  <c r="BX82" i="14"/>
  <c r="BZ80" i="14"/>
  <c r="CA80" i="14"/>
  <c r="CC79" i="14"/>
  <c r="CD79" i="14"/>
  <c r="CF79" i="14"/>
  <c r="CG79" i="14"/>
  <c r="I98" i="14"/>
  <c r="J98" i="14"/>
  <c r="L94" i="14"/>
  <c r="M94" i="14"/>
  <c r="O94" i="14"/>
  <c r="P94" i="14"/>
  <c r="R94" i="14"/>
  <c r="S94" i="14"/>
  <c r="U94" i="14"/>
  <c r="V94" i="14"/>
  <c r="X92" i="14"/>
  <c r="Y92" i="14"/>
  <c r="AA92" i="14"/>
  <c r="AB92" i="14"/>
  <c r="AD92" i="14"/>
  <c r="AE92" i="14"/>
  <c r="AG92" i="14"/>
  <c r="AH92" i="14"/>
  <c r="AJ92" i="14"/>
  <c r="AK92" i="14"/>
  <c r="AM90" i="14"/>
  <c r="AN90" i="14"/>
  <c r="AP88" i="14"/>
  <c r="AQ88" i="14"/>
  <c r="AS88" i="14"/>
  <c r="AT88" i="14"/>
  <c r="AV88" i="14"/>
  <c r="AW88" i="14"/>
  <c r="AY88" i="14"/>
  <c r="AZ88" i="14"/>
  <c r="BB88" i="14"/>
  <c r="BC88" i="14"/>
  <c r="BE86" i="14"/>
  <c r="BF86" i="14"/>
  <c r="BH86" i="14"/>
  <c r="BI86" i="14"/>
  <c r="BK86" i="14"/>
  <c r="BL86" i="14"/>
  <c r="BN86" i="14"/>
  <c r="BO86" i="14"/>
  <c r="BQ84" i="14"/>
  <c r="BR84" i="14"/>
  <c r="BW83" i="14"/>
  <c r="BX83" i="14"/>
  <c r="BZ81" i="14"/>
  <c r="CA81" i="14"/>
  <c r="CC80" i="14"/>
  <c r="CD80" i="14"/>
  <c r="CF80" i="14"/>
  <c r="CG80" i="14"/>
  <c r="I99" i="14"/>
  <c r="J99" i="14"/>
  <c r="L95" i="14"/>
  <c r="M95" i="14"/>
  <c r="O95" i="14"/>
  <c r="P95" i="14"/>
  <c r="R95" i="14"/>
  <c r="S95" i="14"/>
  <c r="U95" i="14"/>
  <c r="V95" i="14"/>
  <c r="X93" i="14"/>
  <c r="Y93" i="14"/>
  <c r="AA93" i="14"/>
  <c r="AB93" i="14"/>
  <c r="AD93" i="14"/>
  <c r="AE93" i="14"/>
  <c r="AG93" i="14"/>
  <c r="AH93" i="14"/>
  <c r="AJ93" i="14"/>
  <c r="AK93" i="14"/>
  <c r="AM91" i="14"/>
  <c r="AN91" i="14"/>
  <c r="AP89" i="14"/>
  <c r="AQ89" i="14"/>
  <c r="AS89" i="14"/>
  <c r="AT89" i="14"/>
  <c r="AV89" i="14"/>
  <c r="AW89" i="14"/>
  <c r="AY89" i="14"/>
  <c r="AZ89" i="14"/>
  <c r="BB89" i="14"/>
  <c r="BC89" i="14"/>
  <c r="BE87" i="14"/>
  <c r="BF87" i="14"/>
  <c r="BH87" i="14"/>
  <c r="BI87" i="14"/>
  <c r="BK87" i="14"/>
  <c r="BL87" i="14"/>
  <c r="BN87" i="14"/>
  <c r="BO87" i="14"/>
  <c r="BQ85" i="14"/>
  <c r="BR85" i="14"/>
  <c r="BW84" i="14"/>
  <c r="BX84" i="14"/>
  <c r="BZ82" i="14"/>
  <c r="CA82" i="14"/>
  <c r="CC81" i="14"/>
  <c r="CD81" i="14"/>
  <c r="CF81" i="14"/>
  <c r="CG81" i="14"/>
  <c r="I100" i="14"/>
  <c r="J100" i="14"/>
  <c r="L96" i="14"/>
  <c r="M96" i="14"/>
  <c r="O96" i="14"/>
  <c r="P96" i="14"/>
  <c r="R96" i="14"/>
  <c r="S96" i="14"/>
  <c r="U96" i="14"/>
  <c r="V96" i="14"/>
  <c r="X94" i="14"/>
  <c r="Y94" i="14"/>
  <c r="AA94" i="14"/>
  <c r="AB94" i="14"/>
  <c r="AD94" i="14"/>
  <c r="AE94" i="14"/>
  <c r="AG94" i="14"/>
  <c r="AH94" i="14"/>
  <c r="AJ94" i="14"/>
  <c r="AK94" i="14"/>
  <c r="AM92" i="14"/>
  <c r="AN92" i="14"/>
  <c r="AP90" i="14"/>
  <c r="AQ90" i="14"/>
  <c r="AS90" i="14"/>
  <c r="AT90" i="14"/>
  <c r="AV90" i="14"/>
  <c r="AW90" i="14"/>
  <c r="AY90" i="14"/>
  <c r="AZ90" i="14"/>
  <c r="BB90" i="14"/>
  <c r="BC90" i="14"/>
  <c r="BE88" i="14"/>
  <c r="BF88" i="14"/>
  <c r="BH88" i="14"/>
  <c r="BI88" i="14"/>
  <c r="BK88" i="14"/>
  <c r="BL88" i="14"/>
  <c r="BN88" i="14"/>
  <c r="BO88" i="14"/>
  <c r="BQ86" i="14"/>
  <c r="BR86" i="14"/>
  <c r="BW85" i="14"/>
  <c r="BX85" i="14"/>
  <c r="BZ83" i="14"/>
  <c r="CA83" i="14"/>
  <c r="CC82" i="14"/>
  <c r="CD82" i="14"/>
  <c r="CF82" i="14"/>
  <c r="CG82" i="14"/>
  <c r="I101" i="14"/>
  <c r="J101" i="14"/>
  <c r="L97" i="14"/>
  <c r="M97" i="14"/>
  <c r="O97" i="14"/>
  <c r="P97" i="14"/>
  <c r="R97" i="14"/>
  <c r="S97" i="14"/>
  <c r="U97" i="14"/>
  <c r="V97" i="14"/>
  <c r="X95" i="14"/>
  <c r="Y95" i="14"/>
  <c r="AA95" i="14"/>
  <c r="AB95" i="14"/>
  <c r="AD95" i="14"/>
  <c r="AE95" i="14"/>
  <c r="AG95" i="14"/>
  <c r="AH95" i="14"/>
  <c r="AJ95" i="14"/>
  <c r="AK95" i="14"/>
  <c r="AM93" i="14"/>
  <c r="AN93" i="14"/>
  <c r="AP91" i="14"/>
  <c r="AQ91" i="14"/>
  <c r="AS91" i="14"/>
  <c r="AT91" i="14"/>
  <c r="AV91" i="14"/>
  <c r="AW91" i="14"/>
  <c r="AY91" i="14"/>
  <c r="AZ91" i="14"/>
  <c r="BB91" i="14"/>
  <c r="BC91" i="14"/>
  <c r="BE89" i="14"/>
  <c r="BF89" i="14"/>
  <c r="BH89" i="14"/>
  <c r="BI89" i="14"/>
  <c r="BK89" i="14"/>
  <c r="BL89" i="14"/>
  <c r="BN89" i="14"/>
  <c r="BO89" i="14"/>
  <c r="BQ87" i="14"/>
  <c r="BR87" i="14"/>
  <c r="BW86" i="14"/>
  <c r="BX86" i="14"/>
  <c r="BZ84" i="14"/>
  <c r="CA84" i="14"/>
  <c r="CC83" i="14"/>
  <c r="CD83" i="14"/>
  <c r="CF83" i="14"/>
  <c r="CG83" i="14"/>
  <c r="I102" i="14"/>
  <c r="J102" i="14"/>
  <c r="L98" i="14"/>
  <c r="M98" i="14"/>
  <c r="O98" i="14"/>
  <c r="P98" i="14"/>
  <c r="R98" i="14"/>
  <c r="S98" i="14"/>
  <c r="U98" i="14"/>
  <c r="V98" i="14"/>
  <c r="X96" i="14"/>
  <c r="Y96" i="14"/>
  <c r="AA96" i="14"/>
  <c r="AB96" i="14"/>
  <c r="AD96" i="14"/>
  <c r="AE96" i="14"/>
  <c r="AG96" i="14"/>
  <c r="AH96" i="14"/>
  <c r="AJ96" i="14"/>
  <c r="AK96" i="14"/>
  <c r="AM94" i="14"/>
  <c r="AN94" i="14"/>
  <c r="AP92" i="14"/>
  <c r="AQ92" i="14"/>
  <c r="AS92" i="14"/>
  <c r="AT92" i="14"/>
  <c r="AV92" i="14"/>
  <c r="AW92" i="14"/>
  <c r="AY92" i="14"/>
  <c r="AZ92" i="14"/>
  <c r="BB92" i="14"/>
  <c r="BC92" i="14"/>
  <c r="BE90" i="14"/>
  <c r="BF90" i="14"/>
  <c r="BH90" i="14"/>
  <c r="BI90" i="14"/>
  <c r="BK90" i="14"/>
  <c r="BL90" i="14"/>
  <c r="BN90" i="14"/>
  <c r="BO90" i="14"/>
  <c r="BQ88" i="14"/>
  <c r="BR88" i="14"/>
  <c r="BW87" i="14"/>
  <c r="BX87" i="14"/>
  <c r="BZ85" i="14"/>
  <c r="CA85" i="14"/>
  <c r="CC84" i="14"/>
  <c r="CD84" i="14"/>
  <c r="CF84" i="14"/>
  <c r="CG84" i="14"/>
  <c r="I103" i="14"/>
  <c r="J103" i="14"/>
  <c r="L99" i="14"/>
  <c r="M99" i="14"/>
  <c r="O99" i="14"/>
  <c r="P99" i="14"/>
  <c r="R99" i="14"/>
  <c r="S99" i="14"/>
  <c r="U99" i="14"/>
  <c r="V99" i="14"/>
  <c r="X97" i="14"/>
  <c r="Y97" i="14"/>
  <c r="AA97" i="14"/>
  <c r="AB97" i="14"/>
  <c r="AD97" i="14"/>
  <c r="AE97" i="14"/>
  <c r="AG97" i="14"/>
  <c r="AH97" i="14"/>
  <c r="AJ97" i="14"/>
  <c r="AK97" i="14"/>
  <c r="AM95" i="14"/>
  <c r="AN95" i="14"/>
  <c r="AP93" i="14"/>
  <c r="AQ93" i="14"/>
  <c r="AS93" i="14"/>
  <c r="AT93" i="14"/>
  <c r="AV93" i="14"/>
  <c r="AW93" i="14"/>
  <c r="AY93" i="14"/>
  <c r="AZ93" i="14"/>
  <c r="BB93" i="14"/>
  <c r="BC93" i="14"/>
  <c r="BE91" i="14"/>
  <c r="BF91" i="14"/>
  <c r="BH91" i="14"/>
  <c r="BI91" i="14"/>
  <c r="BK91" i="14"/>
  <c r="BL91" i="14"/>
  <c r="BN91" i="14"/>
  <c r="BO91" i="14"/>
  <c r="BQ89" i="14"/>
  <c r="BR89" i="14"/>
  <c r="BW88" i="14"/>
  <c r="BX88" i="14"/>
  <c r="BZ86" i="14"/>
  <c r="CA86" i="14"/>
  <c r="CC85" i="14"/>
  <c r="CD85" i="14"/>
  <c r="CF85" i="14"/>
  <c r="CG85" i="14"/>
  <c r="I104" i="14"/>
  <c r="J104" i="14"/>
  <c r="L100" i="14"/>
  <c r="M100" i="14"/>
  <c r="O100" i="14"/>
  <c r="P100" i="14"/>
  <c r="R100" i="14"/>
  <c r="S100" i="14"/>
  <c r="U100" i="14"/>
  <c r="V100" i="14"/>
  <c r="X98" i="14"/>
  <c r="Y98" i="14"/>
  <c r="AA98" i="14"/>
  <c r="AB98" i="14"/>
  <c r="AD98" i="14"/>
  <c r="AE98" i="14"/>
  <c r="AG98" i="14"/>
  <c r="AH98" i="14"/>
  <c r="AJ98" i="14"/>
  <c r="AK98" i="14"/>
  <c r="AM96" i="14"/>
  <c r="AN96" i="14"/>
  <c r="AP94" i="14"/>
  <c r="AQ94" i="14"/>
  <c r="AS94" i="14"/>
  <c r="AT94" i="14"/>
  <c r="AV94" i="14"/>
  <c r="AW94" i="14"/>
  <c r="AY94" i="14"/>
  <c r="AZ94" i="14"/>
  <c r="BB94" i="14"/>
  <c r="BC94" i="14"/>
  <c r="BE92" i="14"/>
  <c r="BF92" i="14"/>
  <c r="BH92" i="14"/>
  <c r="BI92" i="14"/>
  <c r="BK92" i="14"/>
  <c r="BL92" i="14"/>
  <c r="BN92" i="14"/>
  <c r="BO92" i="14"/>
  <c r="BQ90" i="14"/>
  <c r="BR90" i="14"/>
  <c r="BW89" i="14"/>
  <c r="BX89" i="14"/>
  <c r="BZ87" i="14"/>
  <c r="CA87" i="14"/>
  <c r="CC86" i="14"/>
  <c r="CD86" i="14"/>
  <c r="CF86" i="14"/>
  <c r="CG86" i="14"/>
  <c r="I46" i="14"/>
  <c r="J46" i="14"/>
  <c r="L101" i="14"/>
  <c r="M101" i="14"/>
  <c r="O101" i="14"/>
  <c r="P101" i="14"/>
  <c r="R101" i="14"/>
  <c r="S101" i="14"/>
  <c r="U101" i="14"/>
  <c r="V101" i="14"/>
  <c r="X99" i="14"/>
  <c r="Y99" i="14"/>
  <c r="AA99" i="14"/>
  <c r="AB99" i="14"/>
  <c r="AD99" i="14"/>
  <c r="AE99" i="14"/>
  <c r="AG99" i="14"/>
  <c r="AH99" i="14"/>
  <c r="AJ99" i="14"/>
  <c r="AK99" i="14"/>
  <c r="AM97" i="14"/>
  <c r="AN97" i="14"/>
  <c r="AP95" i="14"/>
  <c r="AQ95" i="14"/>
  <c r="AS95" i="14"/>
  <c r="AT95" i="14"/>
  <c r="AV95" i="14"/>
  <c r="AW95" i="14"/>
  <c r="AY95" i="14"/>
  <c r="AZ95" i="14"/>
  <c r="BB95" i="14"/>
  <c r="BC95" i="14"/>
  <c r="BE93" i="14"/>
  <c r="BF93" i="14"/>
  <c r="BH93" i="14"/>
  <c r="BI93" i="14"/>
  <c r="BK93" i="14"/>
  <c r="BL93" i="14"/>
  <c r="BN93" i="14"/>
  <c r="BO93" i="14"/>
  <c r="BQ91" i="14"/>
  <c r="BR91" i="14"/>
  <c r="BW90" i="14"/>
  <c r="BX90" i="14"/>
  <c r="BZ88" i="14"/>
  <c r="CA88" i="14"/>
  <c r="CC87" i="14"/>
  <c r="CD87" i="14"/>
  <c r="CF87" i="14"/>
  <c r="CG87" i="14"/>
  <c r="I105" i="14"/>
  <c r="J105" i="14"/>
  <c r="L102" i="14"/>
  <c r="M102" i="14"/>
  <c r="O102" i="14"/>
  <c r="P102" i="14"/>
  <c r="R102" i="14"/>
  <c r="S102" i="14"/>
  <c r="U102" i="14"/>
  <c r="V102" i="14"/>
  <c r="X100" i="14"/>
  <c r="Y100" i="14"/>
  <c r="AA100" i="14"/>
  <c r="AB100" i="14"/>
  <c r="AD100" i="14"/>
  <c r="AE100" i="14"/>
  <c r="AG100" i="14"/>
  <c r="AH100" i="14"/>
  <c r="AJ100" i="14"/>
  <c r="AK100" i="14"/>
  <c r="AM98" i="14"/>
  <c r="AN98" i="14"/>
  <c r="AP96" i="14"/>
  <c r="AQ96" i="14"/>
  <c r="AS96" i="14"/>
  <c r="AT96" i="14"/>
  <c r="AV96" i="14"/>
  <c r="AW96" i="14"/>
  <c r="AY96" i="14"/>
  <c r="AZ96" i="14"/>
  <c r="BB96" i="14"/>
  <c r="BC96" i="14"/>
  <c r="BE94" i="14"/>
  <c r="BF94" i="14"/>
  <c r="BH94" i="14"/>
  <c r="BI94" i="14"/>
  <c r="BK94" i="14"/>
  <c r="BL94" i="14"/>
  <c r="BN94" i="14"/>
  <c r="BO94" i="14"/>
  <c r="BQ92" i="14"/>
  <c r="BR92" i="14"/>
  <c r="BW91" i="14"/>
  <c r="BX91" i="14"/>
  <c r="BZ89" i="14"/>
  <c r="CA89" i="14"/>
  <c r="CC88" i="14"/>
  <c r="CD88" i="14"/>
  <c r="CF88" i="14"/>
  <c r="CG88" i="14"/>
  <c r="I106" i="14"/>
  <c r="J106" i="14"/>
  <c r="L103" i="14"/>
  <c r="M103" i="14"/>
  <c r="O103" i="14"/>
  <c r="P103" i="14"/>
  <c r="R103" i="14"/>
  <c r="S103" i="14"/>
  <c r="U103" i="14"/>
  <c r="V103" i="14"/>
  <c r="X101" i="14"/>
  <c r="Y101" i="14"/>
  <c r="AA101" i="14"/>
  <c r="AB101" i="14"/>
  <c r="AD101" i="14"/>
  <c r="AE101" i="14"/>
  <c r="AG101" i="14"/>
  <c r="AH101" i="14"/>
  <c r="AJ101" i="14"/>
  <c r="AK101" i="14"/>
  <c r="AM99" i="14"/>
  <c r="AN99" i="14"/>
  <c r="AP97" i="14"/>
  <c r="AQ97" i="14"/>
  <c r="AS97" i="14"/>
  <c r="AT97" i="14"/>
  <c r="AV97" i="14"/>
  <c r="AW97" i="14"/>
  <c r="AY97" i="14"/>
  <c r="AZ97" i="14"/>
  <c r="BB97" i="14"/>
  <c r="BC97" i="14"/>
  <c r="BE95" i="14"/>
  <c r="BF95" i="14"/>
  <c r="BH95" i="14"/>
  <c r="BI95" i="14"/>
  <c r="BK95" i="14"/>
  <c r="BL95" i="14"/>
  <c r="BN95" i="14"/>
  <c r="BO95" i="14"/>
  <c r="BQ93" i="14"/>
  <c r="BR93" i="14"/>
  <c r="BW92" i="14"/>
  <c r="BX92" i="14"/>
  <c r="BZ90" i="14"/>
  <c r="CA90" i="14"/>
  <c r="CC89" i="14"/>
  <c r="CD89" i="14"/>
  <c r="CF89" i="14"/>
  <c r="CG89" i="14"/>
  <c r="I54" i="14"/>
  <c r="J54" i="14"/>
  <c r="L104" i="14"/>
  <c r="M104" i="14"/>
  <c r="O104" i="14"/>
  <c r="P104" i="14"/>
  <c r="R104" i="14"/>
  <c r="S104" i="14"/>
  <c r="U104" i="14"/>
  <c r="V104" i="14"/>
  <c r="X102" i="14"/>
  <c r="Y102" i="14"/>
  <c r="AA102" i="14"/>
  <c r="AB102" i="14"/>
  <c r="AD102" i="14"/>
  <c r="AE102" i="14"/>
  <c r="AG102" i="14"/>
  <c r="AH102" i="14"/>
  <c r="AJ102" i="14"/>
  <c r="AK102" i="14"/>
  <c r="AM100" i="14"/>
  <c r="AN100" i="14"/>
  <c r="AP98" i="14"/>
  <c r="AQ98" i="14"/>
  <c r="AS98" i="14"/>
  <c r="AT98" i="14"/>
  <c r="AV98" i="14"/>
  <c r="AW98" i="14"/>
  <c r="AY98" i="14"/>
  <c r="AZ98" i="14"/>
  <c r="BB98" i="14"/>
  <c r="BC98" i="14"/>
  <c r="BE96" i="14"/>
  <c r="BF96" i="14"/>
  <c r="BH96" i="14"/>
  <c r="BI96" i="14"/>
  <c r="BK96" i="14"/>
  <c r="BL96" i="14"/>
  <c r="BN96" i="14"/>
  <c r="BO96" i="14"/>
  <c r="BQ94" i="14"/>
  <c r="BR94" i="14"/>
  <c r="BW93" i="14"/>
  <c r="BX93" i="14"/>
  <c r="BZ91" i="14"/>
  <c r="CA91" i="14"/>
  <c r="CC90" i="14"/>
  <c r="CD90" i="14"/>
  <c r="CF90" i="14"/>
  <c r="CG90" i="14"/>
  <c r="I107" i="14"/>
  <c r="J107" i="14"/>
  <c r="L46" i="14"/>
  <c r="M46" i="14"/>
  <c r="O46" i="14"/>
  <c r="P46" i="14"/>
  <c r="R46" i="14"/>
  <c r="S46" i="14"/>
  <c r="U46" i="14"/>
  <c r="V46" i="14"/>
  <c r="X103" i="14"/>
  <c r="Y103" i="14"/>
  <c r="AA103" i="14"/>
  <c r="AB103" i="14"/>
  <c r="AD103" i="14"/>
  <c r="AE103" i="14"/>
  <c r="AG103" i="14"/>
  <c r="AH103" i="14"/>
  <c r="AJ103" i="14"/>
  <c r="AK103" i="14"/>
  <c r="AM101" i="14"/>
  <c r="AN101" i="14"/>
  <c r="AP99" i="14"/>
  <c r="AQ99" i="14"/>
  <c r="AS99" i="14"/>
  <c r="AT99" i="14"/>
  <c r="AV99" i="14"/>
  <c r="AW99" i="14"/>
  <c r="AY99" i="14"/>
  <c r="AZ99" i="14"/>
  <c r="BB99" i="14"/>
  <c r="BC99" i="14"/>
  <c r="BE97" i="14"/>
  <c r="BF97" i="14"/>
  <c r="BH97" i="14"/>
  <c r="BI97" i="14"/>
  <c r="BK97" i="14"/>
  <c r="BL97" i="14"/>
  <c r="BN97" i="14"/>
  <c r="BO97" i="14"/>
  <c r="BQ95" i="14"/>
  <c r="BR95" i="14"/>
  <c r="BW94" i="14"/>
  <c r="BX94" i="14"/>
  <c r="BZ92" i="14"/>
  <c r="CA92" i="14"/>
  <c r="CC91" i="14"/>
  <c r="CD91" i="14"/>
  <c r="CF91" i="14"/>
  <c r="CG91" i="14"/>
  <c r="I108" i="14"/>
  <c r="J108" i="14"/>
  <c r="L105" i="14"/>
  <c r="M105" i="14"/>
  <c r="O105" i="14"/>
  <c r="P105" i="14"/>
  <c r="R105" i="14"/>
  <c r="S105" i="14"/>
  <c r="U105" i="14"/>
  <c r="V105" i="14"/>
  <c r="X104" i="14"/>
  <c r="Y104" i="14"/>
  <c r="AA104" i="14"/>
  <c r="AB104" i="14"/>
  <c r="AD104" i="14"/>
  <c r="AE104" i="14"/>
  <c r="AG104" i="14"/>
  <c r="AH104" i="14"/>
  <c r="AJ104" i="14"/>
  <c r="AK104" i="14"/>
  <c r="AM102" i="14"/>
  <c r="AN102" i="14"/>
  <c r="AP100" i="14"/>
  <c r="AQ100" i="14"/>
  <c r="AS100" i="14"/>
  <c r="AT100" i="14"/>
  <c r="AV100" i="14"/>
  <c r="AW100" i="14"/>
  <c r="AY100" i="14"/>
  <c r="AZ100" i="14"/>
  <c r="BB100" i="14"/>
  <c r="BC100" i="14"/>
  <c r="BE98" i="14"/>
  <c r="BF98" i="14"/>
  <c r="BH98" i="14"/>
  <c r="BI98" i="14"/>
  <c r="BK98" i="14"/>
  <c r="BL98" i="14"/>
  <c r="BN98" i="14"/>
  <c r="BO98" i="14"/>
  <c r="BQ96" i="14"/>
  <c r="BR96" i="14"/>
  <c r="BW95" i="14"/>
  <c r="BX95" i="14"/>
  <c r="BZ93" i="14"/>
  <c r="CA93" i="14"/>
  <c r="CC92" i="14"/>
  <c r="CD92" i="14"/>
  <c r="CF92" i="14"/>
  <c r="CG92" i="14"/>
  <c r="I109" i="14"/>
  <c r="J109" i="14"/>
  <c r="L106" i="14"/>
  <c r="M106" i="14"/>
  <c r="O106" i="14"/>
  <c r="P106" i="14"/>
  <c r="R106" i="14"/>
  <c r="S106" i="14"/>
  <c r="U106" i="14"/>
  <c r="V106" i="14"/>
  <c r="X46" i="14"/>
  <c r="Y46" i="14"/>
  <c r="AA46" i="14"/>
  <c r="AB46" i="14"/>
  <c r="AD46" i="14"/>
  <c r="AE46" i="14"/>
  <c r="AG46" i="14"/>
  <c r="AH46" i="14"/>
  <c r="AJ46" i="14"/>
  <c r="AK46" i="14"/>
  <c r="AM103" i="14"/>
  <c r="AN103" i="14"/>
  <c r="AP101" i="14"/>
  <c r="AQ101" i="14"/>
  <c r="AS101" i="14"/>
  <c r="AT101" i="14"/>
  <c r="AV101" i="14"/>
  <c r="AW101" i="14"/>
  <c r="AY101" i="14"/>
  <c r="AZ101" i="14"/>
  <c r="BB101" i="14"/>
  <c r="BC101" i="14"/>
  <c r="BE99" i="14"/>
  <c r="BF99" i="14"/>
  <c r="BH99" i="14"/>
  <c r="BI99" i="14"/>
  <c r="BK99" i="14"/>
  <c r="BL99" i="14"/>
  <c r="BN99" i="14"/>
  <c r="BO99" i="14"/>
  <c r="BQ97" i="14"/>
  <c r="BR97" i="14"/>
  <c r="BW96" i="14"/>
  <c r="BX96" i="14"/>
  <c r="BZ94" i="14"/>
  <c r="CA94" i="14"/>
  <c r="CC93" i="14"/>
  <c r="CD93" i="14"/>
  <c r="CF93" i="14"/>
  <c r="CG93" i="14"/>
  <c r="I110" i="14"/>
  <c r="J110" i="14"/>
  <c r="L54" i="14"/>
  <c r="M54" i="14"/>
  <c r="O54" i="14"/>
  <c r="P54" i="14"/>
  <c r="R54" i="14"/>
  <c r="S54" i="14"/>
  <c r="U54" i="14"/>
  <c r="V54" i="14"/>
  <c r="X105" i="14"/>
  <c r="Y105" i="14"/>
  <c r="AA105" i="14"/>
  <c r="AB105" i="14"/>
  <c r="AD105" i="14"/>
  <c r="AE105" i="14"/>
  <c r="AG105" i="14"/>
  <c r="AH105" i="14"/>
  <c r="AJ105" i="14"/>
  <c r="AK105" i="14"/>
  <c r="AM104" i="14"/>
  <c r="AN104" i="14"/>
  <c r="AP102" i="14"/>
  <c r="AQ102" i="14"/>
  <c r="AS102" i="14"/>
  <c r="AT102" i="14"/>
  <c r="AV102" i="14"/>
  <c r="AW102" i="14"/>
  <c r="AY102" i="14"/>
  <c r="AZ102" i="14"/>
  <c r="BB102" i="14"/>
  <c r="BC102" i="14"/>
  <c r="BE100" i="14"/>
  <c r="BF100" i="14"/>
  <c r="BH100" i="14"/>
  <c r="BI100" i="14"/>
  <c r="BK100" i="14"/>
  <c r="BL100" i="14"/>
  <c r="BN100" i="14"/>
  <c r="BO100" i="14"/>
  <c r="BQ98" i="14"/>
  <c r="BR98" i="14"/>
  <c r="BW97" i="14"/>
  <c r="BX97" i="14"/>
  <c r="BZ95" i="14"/>
  <c r="CA95" i="14"/>
  <c r="CC94" i="14"/>
  <c r="CD94" i="14"/>
  <c r="CF94" i="14"/>
  <c r="CG94" i="14"/>
  <c r="I111" i="14"/>
  <c r="E111" i="14" s="1"/>
  <c r="J111" i="14"/>
  <c r="F111" i="14" s="1"/>
  <c r="L107" i="14"/>
  <c r="M107" i="14"/>
  <c r="O107" i="14"/>
  <c r="P107" i="14"/>
  <c r="R107" i="14"/>
  <c r="S107" i="14"/>
  <c r="U107" i="14"/>
  <c r="V107" i="14"/>
  <c r="X106" i="14"/>
  <c r="Y106" i="14"/>
  <c r="AA106" i="14"/>
  <c r="AB106" i="14"/>
  <c r="AD106" i="14"/>
  <c r="AE106" i="14"/>
  <c r="AG106" i="14"/>
  <c r="AH106" i="14"/>
  <c r="AJ106" i="14"/>
  <c r="AK106" i="14"/>
  <c r="AM105" i="14"/>
  <c r="AN105" i="14"/>
  <c r="AP103" i="14"/>
  <c r="AQ103" i="14"/>
  <c r="AS103" i="14"/>
  <c r="AT103" i="14"/>
  <c r="AV103" i="14"/>
  <c r="AW103" i="14"/>
  <c r="AY103" i="14"/>
  <c r="AZ103" i="14"/>
  <c r="BB103" i="14"/>
  <c r="BC103" i="14"/>
  <c r="BE101" i="14"/>
  <c r="BF101" i="14"/>
  <c r="BH101" i="14"/>
  <c r="BI101" i="14"/>
  <c r="BK101" i="14"/>
  <c r="BL101" i="14"/>
  <c r="BN101" i="14"/>
  <c r="BO101" i="14"/>
  <c r="BQ99" i="14"/>
  <c r="BR99" i="14"/>
  <c r="BW98" i="14"/>
  <c r="BX98" i="14"/>
  <c r="BZ96" i="14"/>
  <c r="CA96" i="14"/>
  <c r="CC95" i="14"/>
  <c r="CD95" i="14"/>
  <c r="CF95" i="14"/>
  <c r="CG95" i="14"/>
  <c r="I112" i="14"/>
  <c r="E112" i="14" s="1"/>
  <c r="J112" i="14"/>
  <c r="F112" i="14" s="1"/>
  <c r="L108" i="14"/>
  <c r="M108" i="14"/>
  <c r="O108" i="14"/>
  <c r="P108" i="14"/>
  <c r="R108" i="14"/>
  <c r="S108" i="14"/>
  <c r="U108" i="14"/>
  <c r="V108" i="14"/>
  <c r="X54" i="14"/>
  <c r="Y54" i="14"/>
  <c r="AA54" i="14"/>
  <c r="AB54" i="14"/>
  <c r="AD54" i="14"/>
  <c r="AE54" i="14"/>
  <c r="AG54" i="14"/>
  <c r="AH54" i="14"/>
  <c r="AJ54" i="14"/>
  <c r="AK54" i="14"/>
  <c r="AM106" i="14"/>
  <c r="AN106" i="14"/>
  <c r="AP104" i="14"/>
  <c r="AQ104" i="14"/>
  <c r="AS104" i="14"/>
  <c r="AT104" i="14"/>
  <c r="AV104" i="14"/>
  <c r="AW104" i="14"/>
  <c r="AY104" i="14"/>
  <c r="AZ104" i="14"/>
  <c r="BB104" i="14"/>
  <c r="BC104" i="14"/>
  <c r="BE102" i="14"/>
  <c r="BF102" i="14"/>
  <c r="BH102" i="14"/>
  <c r="BI102" i="14"/>
  <c r="BK102" i="14"/>
  <c r="BL102" i="14"/>
  <c r="BN102" i="14"/>
  <c r="BO102" i="14"/>
  <c r="BQ100" i="14"/>
  <c r="BR100" i="14"/>
  <c r="BW99" i="14"/>
  <c r="BX99" i="14"/>
  <c r="BZ97" i="14"/>
  <c r="CA97" i="14"/>
  <c r="CC96" i="14"/>
  <c r="CD96" i="14"/>
  <c r="CF96" i="14"/>
  <c r="CG96" i="14"/>
  <c r="I113" i="14"/>
  <c r="E113" i="14" s="1"/>
  <c r="J113" i="14"/>
  <c r="F113" i="14" s="1"/>
  <c r="L109" i="14"/>
  <c r="M109" i="14"/>
  <c r="O109" i="14"/>
  <c r="P109" i="14"/>
  <c r="R109" i="14"/>
  <c r="S109" i="14"/>
  <c r="U109" i="14"/>
  <c r="V109" i="14"/>
  <c r="X107" i="14"/>
  <c r="Y107" i="14"/>
  <c r="AA107" i="14"/>
  <c r="AB107" i="14"/>
  <c r="AD107" i="14"/>
  <c r="AE107" i="14"/>
  <c r="AG107" i="14"/>
  <c r="AH107" i="14"/>
  <c r="AJ107" i="14"/>
  <c r="AK107" i="14"/>
  <c r="AM54" i="14"/>
  <c r="AN54" i="14"/>
  <c r="AP105" i="14"/>
  <c r="AQ105" i="14"/>
  <c r="AS105" i="14"/>
  <c r="AT105" i="14"/>
  <c r="AV105" i="14"/>
  <c r="AW105" i="14"/>
  <c r="AY105" i="14"/>
  <c r="AZ105" i="14"/>
  <c r="BB105" i="14"/>
  <c r="BC105" i="14"/>
  <c r="BE103" i="14"/>
  <c r="BF103" i="14"/>
  <c r="BH103" i="14"/>
  <c r="BI103" i="14"/>
  <c r="BK103" i="14"/>
  <c r="BL103" i="14"/>
  <c r="BN103" i="14"/>
  <c r="BO103" i="14"/>
  <c r="BQ101" i="14"/>
  <c r="BR101" i="14"/>
  <c r="BW100" i="14"/>
  <c r="BX100" i="14"/>
  <c r="BZ98" i="14"/>
  <c r="CA98" i="14"/>
  <c r="CC97" i="14"/>
  <c r="CD97" i="14"/>
  <c r="CF97" i="14"/>
  <c r="CG97" i="14"/>
  <c r="I114" i="14"/>
  <c r="E114" i="14" s="1"/>
  <c r="J114" i="14"/>
  <c r="F114" i="14" s="1"/>
  <c r="L110" i="14"/>
  <c r="M110" i="14"/>
  <c r="O110" i="14"/>
  <c r="P110" i="14"/>
  <c r="R110" i="14"/>
  <c r="S110" i="14"/>
  <c r="U110" i="14"/>
  <c r="V110" i="14"/>
  <c r="X108" i="14"/>
  <c r="Y108" i="14"/>
  <c r="AA108" i="14"/>
  <c r="AB108" i="14"/>
  <c r="AD108" i="14"/>
  <c r="AE108" i="14"/>
  <c r="AG108" i="14"/>
  <c r="AH108" i="14"/>
  <c r="AJ108" i="14"/>
  <c r="AK108" i="14"/>
  <c r="AM107" i="14"/>
  <c r="AN107" i="14"/>
  <c r="AP106" i="14"/>
  <c r="AQ106" i="14"/>
  <c r="AS106" i="14"/>
  <c r="AT106" i="14"/>
  <c r="AV106" i="14"/>
  <c r="AW106" i="14"/>
  <c r="AY106" i="14"/>
  <c r="AZ106" i="14"/>
  <c r="BB106" i="14"/>
  <c r="BC106" i="14"/>
  <c r="BE104" i="14"/>
  <c r="BF104" i="14"/>
  <c r="BH104" i="14"/>
  <c r="BI104" i="14"/>
  <c r="BK104" i="14"/>
  <c r="BL104" i="14"/>
  <c r="BN104" i="14"/>
  <c r="BO104" i="14"/>
  <c r="BQ102" i="14"/>
  <c r="BR102" i="14"/>
  <c r="BW101" i="14"/>
  <c r="BX101" i="14"/>
  <c r="BZ99" i="14"/>
  <c r="CA99" i="14"/>
  <c r="CC98" i="14"/>
  <c r="CD98" i="14"/>
  <c r="CF98" i="14"/>
  <c r="CG98" i="14"/>
  <c r="CG48" i="14"/>
  <c r="CF48" i="14"/>
  <c r="CD48" i="14"/>
  <c r="CC48" i="14"/>
  <c r="CA39" i="14"/>
  <c r="BZ39" i="14"/>
  <c r="BX44" i="14"/>
  <c r="BW44" i="14"/>
  <c r="BR56" i="14"/>
  <c r="BQ56" i="14"/>
  <c r="BO57" i="14"/>
  <c r="BN57" i="14"/>
  <c r="BL57" i="14"/>
  <c r="BK57" i="14"/>
  <c r="BI57" i="14"/>
  <c r="BH57" i="14"/>
  <c r="BF57" i="14"/>
  <c r="BE57" i="14"/>
  <c r="BC31" i="14"/>
  <c r="BB31" i="14"/>
  <c r="AZ61" i="14"/>
  <c r="AY61" i="14"/>
  <c r="AW61" i="14"/>
  <c r="AV61" i="14"/>
  <c r="AT61" i="14"/>
  <c r="AS61" i="14"/>
  <c r="AQ61" i="14"/>
  <c r="AP61" i="14"/>
  <c r="AN30" i="14"/>
  <c r="AM30" i="14"/>
  <c r="AK33" i="14"/>
  <c r="AJ33" i="14"/>
  <c r="AH33" i="14"/>
  <c r="AG33" i="14"/>
  <c r="AE33" i="14"/>
  <c r="AD33" i="14"/>
  <c r="AB33" i="14"/>
  <c r="AA33" i="14"/>
  <c r="Y33" i="14"/>
  <c r="X33" i="14"/>
  <c r="V24" i="14"/>
  <c r="U24" i="14"/>
  <c r="S24" i="14"/>
  <c r="R24" i="14"/>
  <c r="P24" i="14"/>
  <c r="O24" i="14"/>
  <c r="M24" i="14"/>
  <c r="L24" i="14"/>
  <c r="J72" i="14"/>
  <c r="I72" i="14"/>
  <c r="CG46" i="14"/>
  <c r="CF46" i="14"/>
  <c r="CD46" i="14"/>
  <c r="CC46" i="14"/>
  <c r="CA49" i="14"/>
  <c r="BZ49" i="14"/>
  <c r="BX55" i="14"/>
  <c r="BW55" i="14"/>
  <c r="BR36" i="14"/>
  <c r="BQ36" i="14"/>
  <c r="BC60" i="14"/>
  <c r="BB60" i="14"/>
  <c r="AZ31" i="14"/>
  <c r="AY31" i="14"/>
  <c r="AW31" i="14"/>
  <c r="AV31" i="14"/>
  <c r="AT31" i="14"/>
  <c r="AS31" i="14"/>
  <c r="AQ31" i="14"/>
  <c r="AP31" i="14"/>
  <c r="AN65" i="14"/>
  <c r="AM65" i="14"/>
  <c r="AK45" i="14"/>
  <c r="AJ45" i="14"/>
  <c r="AH45" i="14"/>
  <c r="AG45" i="14"/>
  <c r="AE45" i="14"/>
  <c r="AD45" i="14"/>
  <c r="AB45" i="14"/>
  <c r="AA45" i="14"/>
  <c r="Y45" i="14"/>
  <c r="X45" i="14"/>
  <c r="V36" i="14"/>
  <c r="U36" i="14"/>
  <c r="S36" i="14"/>
  <c r="R36" i="14"/>
  <c r="P36" i="14"/>
  <c r="O36" i="14"/>
  <c r="M36" i="14"/>
  <c r="L36" i="14"/>
  <c r="J71" i="14"/>
  <c r="I71" i="14"/>
  <c r="CG45" i="14"/>
  <c r="CF45" i="14"/>
  <c r="CD45" i="14"/>
  <c r="CC45" i="14"/>
  <c r="CA48" i="14"/>
  <c r="BZ48" i="14"/>
  <c r="BX54" i="14"/>
  <c r="BW54" i="14"/>
  <c r="BR44" i="14"/>
  <c r="BQ44" i="14"/>
  <c r="BO56" i="14"/>
  <c r="BN56" i="14"/>
  <c r="BL56" i="14"/>
  <c r="BK56" i="14"/>
  <c r="BI56" i="14"/>
  <c r="BH56" i="14"/>
  <c r="BF56" i="14"/>
  <c r="BE56" i="14"/>
  <c r="BC50" i="14"/>
  <c r="BB50" i="14"/>
  <c r="AZ60" i="14"/>
  <c r="AY60" i="14"/>
  <c r="AW60" i="14"/>
  <c r="AV60" i="14"/>
  <c r="AT60" i="14"/>
  <c r="AS60" i="14"/>
  <c r="AQ60" i="14"/>
  <c r="AP60" i="14"/>
  <c r="AN64" i="14"/>
  <c r="AM64" i="14"/>
  <c r="AK42" i="14"/>
  <c r="AJ42" i="14"/>
  <c r="AH42" i="14"/>
  <c r="AG42" i="14"/>
  <c r="AE42" i="14"/>
  <c r="AD42" i="14"/>
  <c r="AB42" i="14"/>
  <c r="AA42" i="14"/>
  <c r="Y42" i="14"/>
  <c r="X42" i="14"/>
  <c r="V33" i="14"/>
  <c r="U33" i="14"/>
  <c r="S33" i="14"/>
  <c r="R33" i="14"/>
  <c r="P33" i="14"/>
  <c r="O33" i="14"/>
  <c r="M33" i="14"/>
  <c r="L33" i="14"/>
  <c r="J70" i="14"/>
  <c r="I70" i="14"/>
  <c r="CG44" i="14"/>
  <c r="CF44" i="14"/>
  <c r="CD44" i="14"/>
  <c r="CC44" i="14"/>
  <c r="CA36" i="14"/>
  <c r="BZ36" i="14"/>
  <c r="BX53" i="14"/>
  <c r="BW53" i="14"/>
  <c r="BR54" i="14"/>
  <c r="BQ54" i="14"/>
  <c r="BO36" i="14"/>
  <c r="BN36" i="14"/>
  <c r="BL36" i="14"/>
  <c r="BK36" i="14"/>
  <c r="BI36" i="14"/>
  <c r="BH36" i="14"/>
  <c r="BF36" i="14"/>
  <c r="BE36" i="14"/>
  <c r="BC59" i="14"/>
  <c r="BB59" i="14"/>
  <c r="AZ50" i="14"/>
  <c r="AY50" i="14"/>
  <c r="AW50" i="14"/>
  <c r="AV50" i="14"/>
  <c r="AT50" i="14"/>
  <c r="AS50" i="14"/>
  <c r="AQ50" i="14"/>
  <c r="AP50" i="14"/>
  <c r="AN63" i="14"/>
  <c r="AM63" i="14"/>
  <c r="AK66" i="14"/>
  <c r="AJ66" i="14"/>
  <c r="AH66" i="14"/>
  <c r="AG66" i="14"/>
  <c r="AE66" i="14"/>
  <c r="AD66" i="14"/>
  <c r="AB66" i="14"/>
  <c r="AA66" i="14"/>
  <c r="Y66" i="14"/>
  <c r="X66" i="14"/>
  <c r="V45" i="14"/>
  <c r="U45" i="14"/>
  <c r="S45" i="14"/>
  <c r="R45" i="14"/>
  <c r="P45" i="14"/>
  <c r="O45" i="14"/>
  <c r="M45" i="14"/>
  <c r="L45" i="14"/>
  <c r="J69" i="14"/>
  <c r="I69" i="14"/>
  <c r="E69" i="14" s="1"/>
  <c r="CG30" i="14"/>
  <c r="CF30" i="14"/>
  <c r="CD30" i="14"/>
  <c r="CC30" i="14"/>
  <c r="CA46" i="14"/>
  <c r="BZ46" i="14"/>
  <c r="BX51" i="14"/>
  <c r="BW51" i="14"/>
  <c r="BR53" i="14"/>
  <c r="BQ53" i="14"/>
  <c r="BO44" i="14"/>
  <c r="BN44" i="14"/>
  <c r="BL44" i="14"/>
  <c r="BK44" i="14"/>
  <c r="BI44" i="14"/>
  <c r="BH44" i="14"/>
  <c r="BF33" i="14"/>
  <c r="BE33" i="14"/>
  <c r="BC58" i="14"/>
  <c r="BB58" i="14"/>
  <c r="AZ59" i="14"/>
  <c r="AY59" i="14"/>
  <c r="AW59" i="14"/>
  <c r="AV59" i="14"/>
  <c r="AT59" i="14"/>
  <c r="AS59" i="14"/>
  <c r="AQ59" i="14"/>
  <c r="AP59" i="14"/>
  <c r="AN62" i="14"/>
  <c r="AM62" i="14"/>
  <c r="AK30" i="14"/>
  <c r="AJ30" i="14"/>
  <c r="AH30" i="14"/>
  <c r="AG30" i="14"/>
  <c r="AE30" i="14"/>
  <c r="AD30" i="14"/>
  <c r="AB30" i="14"/>
  <c r="AA30" i="14"/>
  <c r="Y30" i="14"/>
  <c r="X30" i="14"/>
  <c r="V42" i="14"/>
  <c r="U42" i="14"/>
  <c r="S42" i="14"/>
  <c r="R42" i="14"/>
  <c r="P42" i="14"/>
  <c r="O42" i="14"/>
  <c r="M42" i="14"/>
  <c r="L42" i="14"/>
  <c r="J28" i="14"/>
  <c r="I28" i="14"/>
  <c r="CG43" i="14"/>
  <c r="CF43" i="14"/>
  <c r="CD43" i="14"/>
  <c r="CC43" i="14"/>
  <c r="CA31" i="14"/>
  <c r="BZ31" i="14"/>
  <c r="BX49" i="14"/>
  <c r="BW49" i="14"/>
  <c r="BR51" i="14"/>
  <c r="BQ51" i="14"/>
  <c r="BO54" i="14"/>
  <c r="BN54" i="14"/>
  <c r="BL54" i="14"/>
  <c r="BK54" i="14"/>
  <c r="BI54" i="14"/>
  <c r="BH54" i="14"/>
  <c r="BF44" i="14"/>
  <c r="BE44" i="14"/>
  <c r="BC57" i="14"/>
  <c r="BB57" i="14"/>
  <c r="AZ58" i="14"/>
  <c r="AY58" i="14"/>
  <c r="AW58" i="14"/>
  <c r="AV58" i="14"/>
  <c r="AT58" i="14"/>
  <c r="AS58" i="14"/>
  <c r="AQ58" i="14"/>
  <c r="AP58" i="14"/>
  <c r="AN61" i="14"/>
  <c r="AM61" i="14"/>
  <c r="AK65" i="14"/>
  <c r="AJ65" i="14"/>
  <c r="AH65" i="14"/>
  <c r="AG65" i="14"/>
  <c r="AE65" i="14"/>
  <c r="AD65" i="14"/>
  <c r="AB65" i="14"/>
  <c r="AA65" i="14"/>
  <c r="Y65" i="14"/>
  <c r="X65" i="14"/>
  <c r="V66" i="14"/>
  <c r="U66" i="14"/>
  <c r="S66" i="14"/>
  <c r="R66" i="14"/>
  <c r="P66" i="14"/>
  <c r="O66" i="14"/>
  <c r="M66" i="14"/>
  <c r="L66" i="14"/>
  <c r="J68" i="14"/>
  <c r="I68" i="14"/>
  <c r="CG42" i="14"/>
  <c r="CF42" i="14"/>
  <c r="CD42" i="14"/>
  <c r="CC42" i="14"/>
  <c r="CA33" i="14"/>
  <c r="BZ33" i="14"/>
  <c r="BX48" i="14"/>
  <c r="BW48" i="14"/>
  <c r="BR49" i="14"/>
  <c r="BQ49" i="14"/>
  <c r="BO53" i="14"/>
  <c r="BN53" i="14"/>
  <c r="BL53" i="14"/>
  <c r="BK53" i="14"/>
  <c r="BI53" i="14"/>
  <c r="BH53" i="14"/>
  <c r="BF54" i="14"/>
  <c r="BE54" i="14"/>
  <c r="AZ57" i="14"/>
  <c r="AY57" i="14"/>
  <c r="AW57" i="14"/>
  <c r="AV57" i="14"/>
  <c r="AT57" i="14"/>
  <c r="AS57" i="14"/>
  <c r="AQ57" i="14"/>
  <c r="AP57" i="14"/>
  <c r="AN31" i="14"/>
  <c r="AM31" i="14"/>
  <c r="AK64" i="14"/>
  <c r="AJ64" i="14"/>
  <c r="AH64" i="14"/>
  <c r="AG64" i="14"/>
  <c r="AE64" i="14"/>
  <c r="AD64" i="14"/>
  <c r="AB64" i="14"/>
  <c r="AA64" i="14"/>
  <c r="Y64" i="14"/>
  <c r="X64" i="14"/>
  <c r="V30" i="14"/>
  <c r="U30" i="14"/>
  <c r="S30" i="14"/>
  <c r="R30" i="14"/>
  <c r="P30" i="14"/>
  <c r="O30" i="14"/>
  <c r="M30" i="14"/>
  <c r="L30" i="14"/>
  <c r="J67" i="14"/>
  <c r="I67" i="14"/>
  <c r="CG39" i="14"/>
  <c r="CF39" i="14"/>
  <c r="CD39" i="14"/>
  <c r="CC39" i="14"/>
  <c r="CA45" i="14"/>
  <c r="BZ45" i="14"/>
  <c r="BX46" i="14"/>
  <c r="BW46" i="14"/>
  <c r="BR48" i="14"/>
  <c r="BQ48" i="14"/>
  <c r="BO51" i="14"/>
  <c r="BN51" i="14"/>
  <c r="BL51" i="14"/>
  <c r="BK51" i="14"/>
  <c r="BI51" i="14"/>
  <c r="BH51" i="14"/>
  <c r="BF53" i="14"/>
  <c r="BE53" i="14"/>
  <c r="BC56" i="14"/>
  <c r="BB56" i="14"/>
  <c r="AN60" i="14"/>
  <c r="AM60" i="14"/>
  <c r="AK63" i="14"/>
  <c r="AJ63" i="14"/>
  <c r="AH63" i="14"/>
  <c r="AG63" i="14"/>
  <c r="AE63" i="14"/>
  <c r="AD63" i="14"/>
  <c r="AB63" i="14"/>
  <c r="AA63" i="14"/>
  <c r="Y16" i="14"/>
  <c r="X16" i="14"/>
  <c r="V65" i="14"/>
  <c r="U65" i="14"/>
  <c r="S65" i="14"/>
  <c r="R65" i="14"/>
  <c r="P65" i="14"/>
  <c r="O65" i="14"/>
  <c r="M65" i="14"/>
  <c r="L65" i="14"/>
  <c r="J51" i="14"/>
  <c r="I51" i="14"/>
  <c r="CG41" i="14"/>
  <c r="CF41" i="14"/>
  <c r="CD41" i="14"/>
  <c r="CC41" i="14"/>
  <c r="CA44" i="14"/>
  <c r="BZ44" i="14"/>
  <c r="BX33" i="14"/>
  <c r="BW33" i="14"/>
  <c r="BR46" i="14"/>
  <c r="BQ46" i="14"/>
  <c r="BO49" i="14"/>
  <c r="BN49" i="14"/>
  <c r="BL49" i="14"/>
  <c r="BK49" i="14"/>
  <c r="BI49" i="14"/>
  <c r="BH49" i="14"/>
  <c r="BF51" i="14"/>
  <c r="BE51" i="14"/>
  <c r="BC44" i="14"/>
  <c r="BB44" i="14"/>
  <c r="AZ56" i="14"/>
  <c r="AY56" i="14"/>
  <c r="AW56" i="14"/>
  <c r="AV56" i="14"/>
  <c r="AT56" i="14"/>
  <c r="AS56" i="14"/>
  <c r="AQ56" i="14"/>
  <c r="AP56" i="14"/>
  <c r="AN50" i="14"/>
  <c r="AM50" i="14"/>
  <c r="AK62" i="14"/>
  <c r="AJ62" i="14"/>
  <c r="AH62" i="14"/>
  <c r="AG62" i="14"/>
  <c r="AE62" i="14"/>
  <c r="AD62" i="14"/>
  <c r="AB62" i="14"/>
  <c r="AA62" i="14"/>
  <c r="Y63" i="14"/>
  <c r="X63" i="14"/>
  <c r="V64" i="14"/>
  <c r="U64" i="14"/>
  <c r="S64" i="14"/>
  <c r="R64" i="14"/>
  <c r="P64" i="14"/>
  <c r="O64" i="14"/>
  <c r="M64" i="14"/>
  <c r="L64" i="14"/>
  <c r="J24" i="14"/>
  <c r="I24" i="14"/>
  <c r="CG36" i="14"/>
  <c r="CF36" i="14"/>
  <c r="CD36" i="14"/>
  <c r="CC36" i="14"/>
  <c r="CA43" i="14"/>
  <c r="BZ43" i="14"/>
  <c r="BX45" i="14"/>
  <c r="BW45" i="14"/>
  <c r="BR33" i="14"/>
  <c r="BQ33" i="14"/>
  <c r="BO48" i="14"/>
  <c r="BN48" i="14"/>
  <c r="BL48" i="14"/>
  <c r="BK48" i="14"/>
  <c r="BI48" i="14"/>
  <c r="BH48" i="14"/>
  <c r="BF49" i="14"/>
  <c r="BE49" i="14"/>
  <c r="BC53" i="14"/>
  <c r="BB53" i="14"/>
  <c r="AZ44" i="14"/>
  <c r="AY44" i="14"/>
  <c r="AW44" i="14"/>
  <c r="AV44" i="14"/>
  <c r="AT44" i="14"/>
  <c r="AS44" i="14"/>
  <c r="AQ44" i="14"/>
  <c r="AP44" i="14"/>
  <c r="AN59" i="14"/>
  <c r="AM59" i="14"/>
  <c r="AK61" i="14"/>
  <c r="AJ61" i="14"/>
  <c r="AH61" i="14"/>
  <c r="AG61" i="14"/>
  <c r="AE61" i="14"/>
  <c r="AD61" i="14"/>
  <c r="AB61" i="14"/>
  <c r="AA61" i="14"/>
  <c r="Y62" i="14"/>
  <c r="X62" i="14"/>
  <c r="V16" i="14"/>
  <c r="U16" i="14"/>
  <c r="S16" i="14"/>
  <c r="R16" i="14"/>
  <c r="P16" i="14"/>
  <c r="O16" i="14"/>
  <c r="M16" i="14"/>
  <c r="L16" i="14"/>
  <c r="J36" i="14"/>
  <c r="I36" i="14"/>
  <c r="CG40" i="14"/>
  <c r="CF40" i="14"/>
  <c r="CD40" i="14"/>
  <c r="CC40" i="14"/>
  <c r="CA42" i="14"/>
  <c r="BZ42" i="14"/>
  <c r="BX42" i="14"/>
  <c r="BW42" i="14"/>
  <c r="BR45" i="14"/>
  <c r="BQ45" i="14"/>
  <c r="BO46" i="14"/>
  <c r="BN46" i="14"/>
  <c r="BL46" i="14"/>
  <c r="BK46" i="14"/>
  <c r="BI46" i="14"/>
  <c r="BH46" i="14"/>
  <c r="BF40" i="14"/>
  <c r="BE40" i="14"/>
  <c r="BC51" i="14"/>
  <c r="BB51" i="14"/>
  <c r="AZ53" i="14"/>
  <c r="AY53" i="14"/>
  <c r="AW53" i="14"/>
  <c r="AV53" i="14"/>
  <c r="AT53" i="14"/>
  <c r="AS53" i="14"/>
  <c r="AQ53" i="14"/>
  <c r="AP53" i="14"/>
  <c r="AN58" i="14"/>
  <c r="AM58" i="14"/>
  <c r="AK31" i="14"/>
  <c r="AJ31" i="14"/>
  <c r="AH31" i="14"/>
  <c r="AG31" i="14"/>
  <c r="AE31" i="14"/>
  <c r="AD31" i="14"/>
  <c r="AB31" i="14"/>
  <c r="AA31" i="14"/>
  <c r="Y61" i="14"/>
  <c r="X61" i="14"/>
  <c r="V63" i="14"/>
  <c r="U63" i="14"/>
  <c r="S63" i="14"/>
  <c r="R63" i="14"/>
  <c r="P63" i="14"/>
  <c r="O63" i="14"/>
  <c r="M63" i="14"/>
  <c r="L63" i="14"/>
  <c r="J33" i="14"/>
  <c r="I33" i="14"/>
  <c r="CG38" i="14"/>
  <c r="CF38" i="14"/>
  <c r="CD38" i="14"/>
  <c r="CC38" i="14"/>
  <c r="BR20" i="14"/>
  <c r="BQ20" i="14"/>
  <c r="BO33" i="14"/>
  <c r="BN33" i="14"/>
  <c r="BL33" i="14"/>
  <c r="BK33" i="14"/>
  <c r="BI33" i="14"/>
  <c r="BH33" i="14"/>
  <c r="BF48" i="14"/>
  <c r="BE48" i="14"/>
  <c r="BC46" i="14"/>
  <c r="BB46" i="14"/>
  <c r="AZ51" i="14"/>
  <c r="AY51" i="14"/>
  <c r="AW51" i="14"/>
  <c r="AV51" i="14"/>
  <c r="AT51" i="14"/>
  <c r="AS51" i="14"/>
  <c r="AQ51" i="14"/>
  <c r="AP51" i="14"/>
  <c r="AN57" i="14"/>
  <c r="AM57" i="14"/>
  <c r="AK60" i="14"/>
  <c r="AJ60" i="14"/>
  <c r="AH60" i="14"/>
  <c r="AG60" i="14"/>
  <c r="AE60" i="14"/>
  <c r="AD60" i="14"/>
  <c r="AB60" i="14"/>
  <c r="AA60" i="14"/>
  <c r="Y41" i="14"/>
  <c r="X41" i="14"/>
  <c r="V62" i="14"/>
  <c r="U62" i="14"/>
  <c r="S62" i="14"/>
  <c r="R62" i="14"/>
  <c r="P62" i="14"/>
  <c r="O62" i="14"/>
  <c r="M62" i="14"/>
  <c r="L62" i="14"/>
  <c r="J19" i="14"/>
  <c r="I19" i="14"/>
  <c r="CG33" i="14"/>
  <c r="CF33" i="14"/>
  <c r="CD33" i="14"/>
  <c r="CC33" i="14"/>
  <c r="CA41" i="14"/>
  <c r="BZ41" i="14"/>
  <c r="BX41" i="14"/>
  <c r="BW41" i="14"/>
  <c r="BR42" i="14"/>
  <c r="BQ42" i="14"/>
  <c r="BO45" i="14"/>
  <c r="BN45" i="14"/>
  <c r="BL45" i="14"/>
  <c r="BK45" i="14"/>
  <c r="BI45" i="14"/>
  <c r="BH45" i="14"/>
  <c r="BF46" i="14"/>
  <c r="BE46" i="14"/>
  <c r="BC49" i="14"/>
  <c r="BB49" i="14"/>
  <c r="AZ42" i="14"/>
  <c r="AY42" i="14"/>
  <c r="AW42" i="14"/>
  <c r="AV42" i="14"/>
  <c r="AT42" i="14"/>
  <c r="AS42" i="14"/>
  <c r="AQ42" i="14"/>
  <c r="AP42" i="14"/>
  <c r="AK50" i="14"/>
  <c r="AJ50" i="14"/>
  <c r="AH50" i="14"/>
  <c r="AG50" i="14"/>
  <c r="AE50" i="14"/>
  <c r="AD50" i="14"/>
  <c r="AB50" i="14"/>
  <c r="AA50" i="14"/>
  <c r="Y31" i="14"/>
  <c r="X31" i="14"/>
  <c r="V61" i="14"/>
  <c r="U61" i="14"/>
  <c r="S61" i="14"/>
  <c r="R61" i="14"/>
  <c r="P61" i="14"/>
  <c r="O61" i="14"/>
  <c r="M61" i="14"/>
  <c r="L61" i="14"/>
  <c r="J45" i="14"/>
  <c r="I45" i="14"/>
  <c r="CG31" i="14"/>
  <c r="CF31" i="14"/>
  <c r="CD31" i="14"/>
  <c r="CC31" i="14"/>
  <c r="CA40" i="14"/>
  <c r="BZ40" i="14"/>
  <c r="BX28" i="14"/>
  <c r="BW28" i="14"/>
  <c r="BO42" i="14"/>
  <c r="BN42" i="14"/>
  <c r="BL42" i="14"/>
  <c r="BK42" i="14"/>
  <c r="BI42" i="14"/>
  <c r="BH42" i="14"/>
  <c r="BF22" i="14"/>
  <c r="BE22" i="14"/>
  <c r="BC22" i="14"/>
  <c r="BB22" i="14"/>
  <c r="AZ46" i="14"/>
  <c r="AY46" i="14"/>
  <c r="AW46" i="14"/>
  <c r="AV46" i="14"/>
  <c r="AT46" i="14"/>
  <c r="AS46" i="14"/>
  <c r="AQ46" i="14"/>
  <c r="AP46" i="14"/>
  <c r="AN56" i="14"/>
  <c r="AM56" i="14"/>
  <c r="AK59" i="14"/>
  <c r="AJ59" i="14"/>
  <c r="AH59" i="14"/>
  <c r="AG59" i="14"/>
  <c r="AE59" i="14"/>
  <c r="AD59" i="14"/>
  <c r="AB59" i="14"/>
  <c r="AA59" i="14"/>
  <c r="Y27" i="14"/>
  <c r="X27" i="14"/>
  <c r="V41" i="14"/>
  <c r="U41" i="14"/>
  <c r="S41" i="14"/>
  <c r="R41" i="14"/>
  <c r="P41" i="14"/>
  <c r="O41" i="14"/>
  <c r="M41" i="14"/>
  <c r="L41" i="14"/>
  <c r="J42" i="14"/>
  <c r="I42" i="14"/>
  <c r="CG34" i="14"/>
  <c r="CF34" i="14"/>
  <c r="CD34" i="14"/>
  <c r="CC34" i="14"/>
  <c r="CA38" i="14"/>
  <c r="BZ38" i="14"/>
  <c r="BX40" i="14"/>
  <c r="BW40" i="14"/>
  <c r="BR41" i="14"/>
  <c r="BQ41" i="14"/>
  <c r="BO27" i="14"/>
  <c r="BN27" i="14"/>
  <c r="BL27" i="14"/>
  <c r="BK27" i="14"/>
  <c r="BI27" i="14"/>
  <c r="BH27" i="14"/>
  <c r="BF45" i="14"/>
  <c r="BE45" i="14"/>
  <c r="BC40" i="14"/>
  <c r="BB40" i="14"/>
  <c r="AZ14" i="14"/>
  <c r="AY14" i="14"/>
  <c r="AW14" i="14"/>
  <c r="AV14" i="14"/>
  <c r="AT14" i="14"/>
  <c r="AS14" i="14"/>
  <c r="AQ14" i="14"/>
  <c r="AP14" i="14"/>
  <c r="AN48" i="14"/>
  <c r="AM48" i="14"/>
  <c r="AK58" i="14"/>
  <c r="AJ58" i="14"/>
  <c r="AH58" i="14"/>
  <c r="AG58" i="14"/>
  <c r="AE58" i="14"/>
  <c r="AD58" i="14"/>
  <c r="AB58" i="14"/>
  <c r="AA58" i="14"/>
  <c r="Y60" i="14"/>
  <c r="X60" i="14"/>
  <c r="V31" i="14"/>
  <c r="U31" i="14"/>
  <c r="S31" i="14"/>
  <c r="R31" i="14"/>
  <c r="P31" i="14"/>
  <c r="O31" i="14"/>
  <c r="M31" i="14"/>
  <c r="L31" i="14"/>
  <c r="J66" i="14"/>
  <c r="I66" i="14"/>
  <c r="CG32" i="14"/>
  <c r="CF32" i="14"/>
  <c r="CD32" i="14"/>
  <c r="CC32" i="14"/>
  <c r="CA28" i="14"/>
  <c r="BZ28" i="14"/>
  <c r="BX38" i="14"/>
  <c r="BW38" i="14"/>
  <c r="BR28" i="14"/>
  <c r="BQ28" i="14"/>
  <c r="BF42" i="14"/>
  <c r="BE42" i="14"/>
  <c r="BC45" i="14"/>
  <c r="BB45" i="14"/>
  <c r="AZ49" i="14"/>
  <c r="AY49" i="14"/>
  <c r="AW49" i="14"/>
  <c r="AV49" i="14"/>
  <c r="AT49" i="14"/>
  <c r="AS49" i="14"/>
  <c r="AQ49" i="14"/>
  <c r="AP49" i="14"/>
  <c r="AN44" i="14"/>
  <c r="AM44" i="14"/>
  <c r="AK57" i="14"/>
  <c r="AJ57" i="14"/>
  <c r="AH57" i="14"/>
  <c r="AG57" i="14"/>
  <c r="AE57" i="14"/>
  <c r="AD57" i="14"/>
  <c r="AB57" i="14"/>
  <c r="AA57" i="14"/>
  <c r="Y50" i="14"/>
  <c r="X50" i="14"/>
  <c r="V27" i="14"/>
  <c r="U27" i="14"/>
  <c r="S27" i="14"/>
  <c r="R27" i="14"/>
  <c r="P27" i="14"/>
  <c r="O27" i="14"/>
  <c r="M27" i="14"/>
  <c r="L27" i="14"/>
  <c r="J30" i="14"/>
  <c r="I30" i="14"/>
  <c r="CG29" i="14"/>
  <c r="CF29" i="14"/>
  <c r="CD29" i="14"/>
  <c r="CC29" i="14"/>
  <c r="CA34" i="14"/>
  <c r="BZ34" i="14"/>
  <c r="BX34" i="14"/>
  <c r="BW34" i="14"/>
  <c r="BR40" i="14"/>
  <c r="BQ40" i="14"/>
  <c r="BO41" i="14"/>
  <c r="BN41" i="14"/>
  <c r="BL41" i="14"/>
  <c r="BK41" i="14"/>
  <c r="BI41" i="14"/>
  <c r="BH41" i="14"/>
  <c r="BF27" i="14"/>
  <c r="BE27" i="14"/>
  <c r="BC48" i="14"/>
  <c r="BB48" i="14"/>
  <c r="AZ40" i="14"/>
  <c r="AY40" i="14"/>
  <c r="AW40" i="14"/>
  <c r="AV40" i="14"/>
  <c r="AT40" i="14"/>
  <c r="AS40" i="14"/>
  <c r="AQ40" i="14"/>
  <c r="AP40" i="14"/>
  <c r="AN53" i="14"/>
  <c r="AM53" i="14"/>
  <c r="Y59" i="14"/>
  <c r="X59" i="14"/>
  <c r="V60" i="14"/>
  <c r="U60" i="14"/>
  <c r="S60" i="14"/>
  <c r="R60" i="14"/>
  <c r="P60" i="14"/>
  <c r="O60" i="14"/>
  <c r="M60" i="14"/>
  <c r="L60" i="14"/>
  <c r="J65" i="14"/>
  <c r="I65" i="14"/>
  <c r="CG28" i="14"/>
  <c r="CF28" i="14"/>
  <c r="CD28" i="14"/>
  <c r="CC28" i="14"/>
  <c r="CA32" i="14"/>
  <c r="BZ32" i="14"/>
  <c r="BX20" i="14"/>
  <c r="BW20" i="14"/>
  <c r="BR38" i="14"/>
  <c r="BQ38" i="14"/>
  <c r="BO19" i="14"/>
  <c r="BN19" i="14"/>
  <c r="BL19" i="14"/>
  <c r="BK19" i="14"/>
  <c r="BI19" i="14"/>
  <c r="BH19" i="14"/>
  <c r="BC27" i="14"/>
  <c r="BB27" i="14"/>
  <c r="AZ45" i="14"/>
  <c r="AY45" i="14"/>
  <c r="AW45" i="14"/>
  <c r="AV45" i="14"/>
  <c r="AT45" i="14"/>
  <c r="AS45" i="14"/>
  <c r="AQ45" i="14"/>
  <c r="AP45" i="14"/>
  <c r="AN51" i="14"/>
  <c r="AM51" i="14"/>
  <c r="Y58" i="14"/>
  <c r="X58" i="14"/>
  <c r="V50" i="14"/>
  <c r="U50" i="14"/>
  <c r="S50" i="14"/>
  <c r="R50" i="14"/>
  <c r="P50" i="14"/>
  <c r="O50" i="14"/>
  <c r="M50" i="14"/>
  <c r="L50" i="14"/>
  <c r="J48" i="14"/>
  <c r="I48" i="14"/>
  <c r="CA29" i="14"/>
  <c r="BZ29" i="14"/>
  <c r="BX32" i="14"/>
  <c r="BW32" i="14"/>
  <c r="BR27" i="14"/>
  <c r="BQ27" i="14"/>
  <c r="BO28" i="14"/>
  <c r="BN28" i="14"/>
  <c r="BL28" i="14"/>
  <c r="BK28" i="14"/>
  <c r="BI28" i="14"/>
  <c r="BH28" i="14"/>
  <c r="BF41" i="14"/>
  <c r="BE41" i="14"/>
  <c r="BC42" i="14"/>
  <c r="BB42" i="14"/>
  <c r="AZ24" i="14"/>
  <c r="AY24" i="14"/>
  <c r="AW24" i="14"/>
  <c r="AV24" i="14"/>
  <c r="AT24" i="14"/>
  <c r="AS24" i="14"/>
  <c r="AQ24" i="14"/>
  <c r="AP24" i="14"/>
  <c r="AN46" i="14"/>
  <c r="AM46" i="14"/>
  <c r="Y57" i="14"/>
  <c r="X57" i="14"/>
  <c r="V59" i="14"/>
  <c r="U59" i="14"/>
  <c r="S59" i="14"/>
  <c r="R59" i="14"/>
  <c r="P59" i="14"/>
  <c r="O59" i="14"/>
  <c r="M59" i="14"/>
  <c r="L59" i="14"/>
  <c r="J64" i="14"/>
  <c r="I64" i="14"/>
  <c r="CG27" i="14"/>
  <c r="CF27" i="14"/>
  <c r="CD27" i="14"/>
  <c r="CC27" i="14"/>
  <c r="CA27" i="14"/>
  <c r="BZ27" i="14"/>
  <c r="BX29" i="14"/>
  <c r="BW29" i="14"/>
  <c r="BR12" i="14"/>
  <c r="BQ12" i="14"/>
  <c r="BO40" i="14"/>
  <c r="BN40" i="14"/>
  <c r="BL40" i="14"/>
  <c r="BK40" i="14"/>
  <c r="BI40" i="14"/>
  <c r="BH40" i="14"/>
  <c r="BF19" i="14"/>
  <c r="BE19" i="14"/>
  <c r="AZ48" i="14"/>
  <c r="AY48" i="14"/>
  <c r="AW48" i="14"/>
  <c r="AV48" i="14"/>
  <c r="AT48" i="14"/>
  <c r="AS48" i="14"/>
  <c r="AQ48" i="14"/>
  <c r="AP48" i="14"/>
  <c r="AN49" i="14"/>
  <c r="AM49" i="14"/>
  <c r="AK56" i="14"/>
  <c r="AJ56" i="14"/>
  <c r="AH56" i="14"/>
  <c r="AG56" i="14"/>
  <c r="AE56" i="14"/>
  <c r="AD56" i="14"/>
  <c r="AB56" i="14"/>
  <c r="AA56" i="14"/>
  <c r="V58" i="14"/>
  <c r="U58" i="14"/>
  <c r="S58" i="14"/>
  <c r="R58" i="14"/>
  <c r="P58" i="14"/>
  <c r="O58" i="14"/>
  <c r="M58" i="14"/>
  <c r="L58" i="14"/>
  <c r="J16" i="14"/>
  <c r="I16" i="14"/>
  <c r="CG24" i="14"/>
  <c r="CF24" i="14"/>
  <c r="CD24" i="14"/>
  <c r="CC24" i="14"/>
  <c r="CA24" i="14"/>
  <c r="BZ24" i="14"/>
  <c r="BX27" i="14"/>
  <c r="BW27" i="14"/>
  <c r="BR14" i="14"/>
  <c r="BQ14" i="14"/>
  <c r="BO38" i="14"/>
  <c r="BN38" i="14"/>
  <c r="BL38" i="14"/>
  <c r="BK38" i="14"/>
  <c r="BI38" i="14"/>
  <c r="BH38" i="14"/>
  <c r="BF28" i="14"/>
  <c r="BE28" i="14"/>
  <c r="BC41" i="14"/>
  <c r="BB41" i="14"/>
  <c r="AZ27" i="14"/>
  <c r="AY27" i="14"/>
  <c r="AW27" i="14"/>
  <c r="AV27" i="14"/>
  <c r="AT27" i="14"/>
  <c r="AS27" i="14"/>
  <c r="AQ27" i="14"/>
  <c r="AP27" i="14"/>
  <c r="AN40" i="14"/>
  <c r="AM40" i="14"/>
  <c r="AK48" i="14"/>
  <c r="AJ48" i="14"/>
  <c r="AH48" i="14"/>
  <c r="AG48" i="14"/>
  <c r="AE48" i="14"/>
  <c r="AD48" i="14"/>
  <c r="AB48" i="14"/>
  <c r="AA48" i="14"/>
  <c r="Y7" i="14"/>
  <c r="X7" i="14"/>
  <c r="V57" i="14"/>
  <c r="U57" i="14"/>
  <c r="S57" i="14"/>
  <c r="R57" i="14"/>
  <c r="P57" i="14"/>
  <c r="O57" i="14"/>
  <c r="M57" i="14"/>
  <c r="L57" i="14"/>
  <c r="J63" i="14"/>
  <c r="I63" i="14"/>
  <c r="CG26" i="14"/>
  <c r="CF26" i="14"/>
  <c r="CD26" i="14"/>
  <c r="CC26" i="14"/>
  <c r="CA20" i="14"/>
  <c r="BZ20" i="14"/>
  <c r="BR17" i="14"/>
  <c r="BQ17" i="14"/>
  <c r="BO26" i="14"/>
  <c r="BN26" i="14"/>
  <c r="BL26" i="14"/>
  <c r="BK26" i="14"/>
  <c r="BI26" i="14"/>
  <c r="BH26" i="14"/>
  <c r="BF24" i="14"/>
  <c r="BE24" i="14"/>
  <c r="BC19" i="14"/>
  <c r="BB19" i="14"/>
  <c r="AZ19" i="14"/>
  <c r="AY19" i="14"/>
  <c r="AW19" i="14"/>
  <c r="AV19" i="14"/>
  <c r="AT19" i="14"/>
  <c r="AS19" i="14"/>
  <c r="AQ19" i="14"/>
  <c r="AP19" i="14"/>
  <c r="AN45" i="14"/>
  <c r="AM45" i="14"/>
  <c r="AK44" i="14"/>
  <c r="AJ44" i="14"/>
  <c r="AH44" i="14"/>
  <c r="AG44" i="14"/>
  <c r="AE44" i="14"/>
  <c r="AD44" i="14"/>
  <c r="AB44" i="14"/>
  <c r="AA44" i="14"/>
  <c r="J26" i="14"/>
  <c r="I26" i="14"/>
  <c r="CG25" i="14"/>
  <c r="CF25" i="14"/>
  <c r="CD25" i="14"/>
  <c r="CC25" i="14"/>
  <c r="CA26" i="14"/>
  <c r="BZ26" i="14"/>
  <c r="BX24" i="14"/>
  <c r="BW24" i="14"/>
  <c r="BR18" i="14"/>
  <c r="BQ18" i="14"/>
  <c r="BO12" i="14"/>
  <c r="BN12" i="14"/>
  <c r="BL12" i="14"/>
  <c r="BK12" i="14"/>
  <c r="BI12" i="14"/>
  <c r="BH12" i="14"/>
  <c r="BF38" i="14"/>
  <c r="BE38" i="14"/>
  <c r="BC14" i="14"/>
  <c r="BB14" i="14"/>
  <c r="AN27" i="14"/>
  <c r="AM27" i="14"/>
  <c r="AK53" i="14"/>
  <c r="AJ53" i="14"/>
  <c r="AH53" i="14"/>
  <c r="AG53" i="14"/>
  <c r="AE53" i="14"/>
  <c r="AD53" i="14"/>
  <c r="AB53" i="14"/>
  <c r="AA53" i="14"/>
  <c r="V7" i="14"/>
  <c r="U7" i="14"/>
  <c r="S7" i="14"/>
  <c r="R7" i="14"/>
  <c r="P7" i="14"/>
  <c r="O7" i="14"/>
  <c r="M7" i="14"/>
  <c r="L7" i="14"/>
  <c r="J62" i="14"/>
  <c r="I62" i="14"/>
  <c r="CG23" i="14"/>
  <c r="CF23" i="14"/>
  <c r="CD23" i="14"/>
  <c r="CC23" i="14"/>
  <c r="CA25" i="14"/>
  <c r="BZ25" i="14"/>
  <c r="BX12" i="14"/>
  <c r="BW12" i="14"/>
  <c r="BR19" i="14"/>
  <c r="BQ19" i="14"/>
  <c r="BO14" i="14"/>
  <c r="BN14" i="14"/>
  <c r="BL14" i="14"/>
  <c r="BK14" i="14"/>
  <c r="BI14" i="14"/>
  <c r="BH14" i="14"/>
  <c r="BF32" i="14"/>
  <c r="BE32" i="14"/>
  <c r="BC12" i="14"/>
  <c r="BB12" i="14"/>
  <c r="AZ41" i="14"/>
  <c r="AY41" i="14"/>
  <c r="AW41" i="14"/>
  <c r="AV41" i="14"/>
  <c r="AT41" i="14"/>
  <c r="AS41" i="14"/>
  <c r="AQ41" i="14"/>
  <c r="AP41" i="14"/>
  <c r="AN19" i="14"/>
  <c r="AM19" i="14"/>
  <c r="AK27" i="14"/>
  <c r="AJ27" i="14"/>
  <c r="AH27" i="14"/>
  <c r="AG27" i="14"/>
  <c r="AE27" i="14"/>
  <c r="AD27" i="14"/>
  <c r="AB27" i="14"/>
  <c r="AA27" i="14"/>
  <c r="J61" i="14"/>
  <c r="I61" i="14"/>
  <c r="CG22" i="14"/>
  <c r="CF22" i="14"/>
  <c r="CD22" i="14"/>
  <c r="CC22" i="14"/>
  <c r="CA23" i="14"/>
  <c r="BZ23" i="14"/>
  <c r="BX19" i="14"/>
  <c r="BW19" i="14"/>
  <c r="BR32" i="14"/>
  <c r="BQ32" i="14"/>
  <c r="BO18" i="14"/>
  <c r="BN18" i="14"/>
  <c r="BL18" i="14"/>
  <c r="BK18" i="14"/>
  <c r="BI18" i="14"/>
  <c r="BH18" i="14"/>
  <c r="BF26" i="14"/>
  <c r="BE26" i="14"/>
  <c r="BC24" i="14"/>
  <c r="BB24" i="14"/>
  <c r="AZ12" i="14"/>
  <c r="AY12" i="14"/>
  <c r="AW12" i="14"/>
  <c r="AV12" i="14"/>
  <c r="AT12" i="14"/>
  <c r="AS12" i="14"/>
  <c r="AQ12" i="14"/>
  <c r="AP12" i="14"/>
  <c r="AK40" i="14"/>
  <c r="AJ40" i="14"/>
  <c r="AH40" i="14"/>
  <c r="AG40" i="14"/>
  <c r="AE40" i="14"/>
  <c r="AD40" i="14"/>
  <c r="AB40" i="14"/>
  <c r="AA40" i="14"/>
  <c r="Y56" i="14"/>
  <c r="X56" i="14"/>
  <c r="J41" i="14"/>
  <c r="I41" i="14"/>
  <c r="CG21" i="14"/>
  <c r="CF21" i="14"/>
  <c r="CD21" i="14"/>
  <c r="CC21" i="14"/>
  <c r="CA22" i="14"/>
  <c r="BZ22" i="14"/>
  <c r="BX26" i="14"/>
  <c r="BW26" i="14"/>
  <c r="BR22" i="14"/>
  <c r="BQ22" i="14"/>
  <c r="BO32" i="14"/>
  <c r="BN32" i="14"/>
  <c r="BL32" i="14"/>
  <c r="BK32" i="14"/>
  <c r="BI32" i="14"/>
  <c r="BH32" i="14"/>
  <c r="BF12" i="14"/>
  <c r="BE12" i="14"/>
  <c r="BC18" i="14"/>
  <c r="BB18" i="14"/>
  <c r="AZ18" i="14"/>
  <c r="AY18" i="14"/>
  <c r="AW18" i="14"/>
  <c r="AV18" i="14"/>
  <c r="AT18" i="14"/>
  <c r="AS18" i="14"/>
  <c r="AQ18" i="14"/>
  <c r="AP18" i="14"/>
  <c r="AN41" i="14"/>
  <c r="AM41" i="14"/>
  <c r="AK29" i="14"/>
  <c r="AJ29" i="14"/>
  <c r="AH29" i="14"/>
  <c r="AG29" i="14"/>
  <c r="AE29" i="14"/>
  <c r="AD29" i="14"/>
  <c r="AB29" i="14"/>
  <c r="AA29" i="14"/>
  <c r="Y11" i="14"/>
  <c r="X11" i="14"/>
  <c r="J31" i="14"/>
  <c r="I31" i="14"/>
  <c r="CG20" i="14"/>
  <c r="CF20" i="14"/>
  <c r="CD20" i="14"/>
  <c r="CC20" i="14"/>
  <c r="CA21" i="14"/>
  <c r="BZ21" i="14"/>
  <c r="BX17" i="14"/>
  <c r="BW17" i="14"/>
  <c r="BR24" i="14"/>
  <c r="BQ24" i="14"/>
  <c r="BO22" i="14"/>
  <c r="BN22" i="14"/>
  <c r="BL22" i="14"/>
  <c r="BK22" i="14"/>
  <c r="BI22" i="14"/>
  <c r="BH22" i="14"/>
  <c r="BF14" i="14"/>
  <c r="BE14" i="14"/>
  <c r="BC32" i="14"/>
  <c r="BB32" i="14"/>
  <c r="AZ21" i="14"/>
  <c r="AY21" i="14"/>
  <c r="AW21" i="14"/>
  <c r="AV21" i="14"/>
  <c r="AT21" i="14"/>
  <c r="AS21" i="14"/>
  <c r="AQ21" i="14"/>
  <c r="AP21" i="14"/>
  <c r="AN29" i="14"/>
  <c r="AM29" i="14"/>
  <c r="AK41" i="14"/>
  <c r="AJ41" i="14"/>
  <c r="AH41" i="14"/>
  <c r="AG41" i="14"/>
  <c r="AE41" i="14"/>
  <c r="AD41" i="14"/>
  <c r="AB41" i="14"/>
  <c r="AA41" i="14"/>
  <c r="Y48" i="14"/>
  <c r="X48" i="14"/>
  <c r="V56" i="14"/>
  <c r="U56" i="14"/>
  <c r="S56" i="14"/>
  <c r="R56" i="14"/>
  <c r="P56" i="14"/>
  <c r="O56" i="14"/>
  <c r="M56" i="14"/>
  <c r="L56" i="14"/>
  <c r="J27" i="14"/>
  <c r="I27" i="14"/>
  <c r="CG19" i="14"/>
  <c r="CF19" i="14"/>
  <c r="CD19" i="14"/>
  <c r="CC19" i="14"/>
  <c r="CA19" i="14"/>
  <c r="BZ19" i="14"/>
  <c r="BX25" i="14"/>
  <c r="BW25" i="14"/>
  <c r="BR29" i="14"/>
  <c r="BQ29" i="14"/>
  <c r="BO24" i="14"/>
  <c r="BN24" i="14"/>
  <c r="BL24" i="14"/>
  <c r="BK24" i="14"/>
  <c r="BI24" i="14"/>
  <c r="BH24" i="14"/>
  <c r="BF18" i="14"/>
  <c r="BE18" i="14"/>
  <c r="BC26" i="14"/>
  <c r="BB26" i="14"/>
  <c r="AZ32" i="14"/>
  <c r="AY32" i="14"/>
  <c r="AW32" i="14"/>
  <c r="AV32" i="14"/>
  <c r="AT32" i="14"/>
  <c r="AS32" i="14"/>
  <c r="AQ32" i="14"/>
  <c r="AP32" i="14"/>
  <c r="AN12" i="14"/>
  <c r="AM12" i="14"/>
  <c r="AK19" i="14"/>
  <c r="AJ19" i="14"/>
  <c r="AH19" i="14"/>
  <c r="AG19" i="14"/>
  <c r="AE19" i="14"/>
  <c r="AD19" i="14"/>
  <c r="AB19" i="14"/>
  <c r="AA19" i="14"/>
  <c r="Y19" i="14"/>
  <c r="X19" i="14"/>
  <c r="V12" i="14"/>
  <c r="U12" i="14"/>
  <c r="S12" i="14"/>
  <c r="R12" i="14"/>
  <c r="P12" i="14"/>
  <c r="O12" i="14"/>
  <c r="M12" i="14"/>
  <c r="L12" i="14"/>
  <c r="J60" i="14"/>
  <c r="I60" i="14"/>
  <c r="CG16" i="14"/>
  <c r="CF16" i="14"/>
  <c r="CD16" i="14"/>
  <c r="CC16" i="14"/>
  <c r="BX18" i="14"/>
  <c r="BW18" i="14"/>
  <c r="BR25" i="14"/>
  <c r="BQ25" i="14"/>
  <c r="BO29" i="14"/>
  <c r="BN29" i="14"/>
  <c r="BL29" i="14"/>
  <c r="BK29" i="14"/>
  <c r="BI29" i="14"/>
  <c r="BH29" i="14"/>
  <c r="BF21" i="14"/>
  <c r="BE21" i="14"/>
  <c r="BC11" i="14"/>
  <c r="BB11" i="14"/>
  <c r="AZ13" i="14"/>
  <c r="AY13" i="14"/>
  <c r="AW13" i="14"/>
  <c r="AV13" i="14"/>
  <c r="AT13" i="14"/>
  <c r="AS13" i="14"/>
  <c r="AQ13" i="14"/>
  <c r="AP13" i="14"/>
  <c r="AN25" i="14"/>
  <c r="AM25" i="14"/>
  <c r="Y44" i="14"/>
  <c r="X44" i="14"/>
  <c r="V11" i="14"/>
  <c r="U11" i="14"/>
  <c r="S11" i="14"/>
  <c r="R11" i="14"/>
  <c r="P11" i="14"/>
  <c r="O11" i="14"/>
  <c r="M11" i="14"/>
  <c r="L11" i="14"/>
  <c r="J50" i="14"/>
  <c r="I50" i="14"/>
  <c r="CG18" i="14"/>
  <c r="CF18" i="14"/>
  <c r="CD18" i="14"/>
  <c r="CC18" i="14"/>
  <c r="CA18" i="14"/>
  <c r="BZ18" i="14"/>
  <c r="BX23" i="14"/>
  <c r="BW23" i="14"/>
  <c r="BR21" i="14"/>
  <c r="BQ21" i="14"/>
  <c r="BO11" i="14"/>
  <c r="BN11" i="14"/>
  <c r="BL11" i="14"/>
  <c r="BK11" i="14"/>
  <c r="BI11" i="14"/>
  <c r="BH11" i="14"/>
  <c r="BF29" i="14"/>
  <c r="BE29" i="14"/>
  <c r="AN18" i="14"/>
  <c r="AM18" i="14"/>
  <c r="AK7" i="14"/>
  <c r="AJ7" i="14"/>
  <c r="AH7" i="14"/>
  <c r="AG7" i="14"/>
  <c r="AE7" i="14"/>
  <c r="AD7" i="14"/>
  <c r="AB7" i="14"/>
  <c r="AA7" i="14"/>
  <c r="Y53" i="14"/>
  <c r="X53" i="14"/>
  <c r="V48" i="14"/>
  <c r="U48" i="14"/>
  <c r="S48" i="14"/>
  <c r="R48" i="14"/>
  <c r="P48" i="14"/>
  <c r="O48" i="14"/>
  <c r="M48" i="14"/>
  <c r="L48" i="14"/>
  <c r="J25" i="14"/>
  <c r="I25" i="14"/>
  <c r="CG17" i="14"/>
  <c r="CF17" i="14"/>
  <c r="CD17" i="14"/>
  <c r="CC17" i="14"/>
  <c r="CA16" i="14"/>
  <c r="BZ16" i="14"/>
  <c r="BX22" i="14"/>
  <c r="BW22" i="14"/>
  <c r="BO25" i="14"/>
  <c r="BN25" i="14"/>
  <c r="BL25" i="14"/>
  <c r="BK25" i="14"/>
  <c r="BI25" i="14"/>
  <c r="BH25" i="14"/>
  <c r="BF11" i="14"/>
  <c r="BE11" i="14"/>
  <c r="BC7" i="14"/>
  <c r="BB7" i="14"/>
  <c r="AZ26" i="14"/>
  <c r="AY26" i="14"/>
  <c r="AW26" i="14"/>
  <c r="AV26" i="14"/>
  <c r="AT26" i="14"/>
  <c r="AS26" i="14"/>
  <c r="AQ26" i="14"/>
  <c r="AP26" i="14"/>
  <c r="AN23" i="14"/>
  <c r="AM23" i="14"/>
  <c r="AK11" i="14"/>
  <c r="AJ11" i="14"/>
  <c r="AH11" i="14"/>
  <c r="AG11" i="14"/>
  <c r="AE11" i="14"/>
  <c r="AD11" i="14"/>
  <c r="AB11" i="14"/>
  <c r="AA11" i="14"/>
  <c r="Y40" i="14"/>
  <c r="X40" i="14"/>
  <c r="V19" i="14"/>
  <c r="U19" i="14"/>
  <c r="S19" i="14"/>
  <c r="R19" i="14"/>
  <c r="P19" i="14"/>
  <c r="O19" i="14"/>
  <c r="M19" i="14"/>
  <c r="L19" i="14"/>
  <c r="J21" i="14"/>
  <c r="I21" i="14"/>
  <c r="CG12" i="14"/>
  <c r="CF12" i="14"/>
  <c r="CD12" i="14"/>
  <c r="CC12" i="14"/>
  <c r="CA12" i="14"/>
  <c r="BZ12" i="14"/>
  <c r="BX21" i="14"/>
  <c r="BW21" i="14"/>
  <c r="BR26" i="14"/>
  <c r="BQ26" i="14"/>
  <c r="BO7" i="14"/>
  <c r="BN7" i="14"/>
  <c r="BL7" i="14"/>
  <c r="BK7" i="14"/>
  <c r="BI7" i="14"/>
  <c r="BH7" i="14"/>
  <c r="BF25" i="14"/>
  <c r="BE25" i="14"/>
  <c r="BC21" i="14"/>
  <c r="BB21" i="14"/>
  <c r="AZ29" i="14"/>
  <c r="AY29" i="14"/>
  <c r="AW29" i="14"/>
  <c r="AV29" i="14"/>
  <c r="AT29" i="14"/>
  <c r="AS29" i="14"/>
  <c r="AQ29" i="14"/>
  <c r="AP29" i="14"/>
  <c r="AN21" i="14"/>
  <c r="AM21" i="14"/>
  <c r="AK12" i="14"/>
  <c r="AJ12" i="14"/>
  <c r="AH12" i="14"/>
  <c r="AG12" i="14"/>
  <c r="AE12" i="14"/>
  <c r="AD12" i="14"/>
  <c r="AB12" i="14"/>
  <c r="AA12" i="14"/>
  <c r="Y29" i="14"/>
  <c r="X29" i="14"/>
  <c r="V44" i="14"/>
  <c r="U44" i="14"/>
  <c r="S44" i="14"/>
  <c r="R44" i="14"/>
  <c r="P44" i="14"/>
  <c r="O44" i="14"/>
  <c r="M44" i="14"/>
  <c r="L44" i="14"/>
  <c r="J59" i="14"/>
  <c r="I59" i="14"/>
  <c r="CG15" i="14"/>
  <c r="CF15" i="14"/>
  <c r="CD15" i="14"/>
  <c r="CC15" i="14"/>
  <c r="CA7" i="14"/>
  <c r="BZ7" i="14"/>
  <c r="BX7" i="14"/>
  <c r="BW7" i="14"/>
  <c r="BR23" i="14"/>
  <c r="BQ23" i="14"/>
  <c r="BO21" i="14"/>
  <c r="BN21" i="14"/>
  <c r="BL21" i="14"/>
  <c r="BK21" i="14"/>
  <c r="BI21" i="14"/>
  <c r="BH21" i="14"/>
  <c r="BF7" i="14"/>
  <c r="BE7" i="14"/>
  <c r="BC29" i="14"/>
  <c r="BB29" i="14"/>
  <c r="AZ11" i="14"/>
  <c r="AY11" i="14"/>
  <c r="AW11" i="14"/>
  <c r="AV11" i="14"/>
  <c r="AT11" i="14"/>
  <c r="AS11" i="14"/>
  <c r="AQ11" i="14"/>
  <c r="AP11" i="14"/>
  <c r="AN32" i="14"/>
  <c r="AM32" i="14"/>
  <c r="AK25" i="14"/>
  <c r="AJ25" i="14"/>
  <c r="AH25" i="14"/>
  <c r="AG25" i="14"/>
  <c r="AE25" i="14"/>
  <c r="AD25" i="14"/>
  <c r="AB25" i="14"/>
  <c r="AA25" i="14"/>
  <c r="Y12" i="14"/>
  <c r="X12" i="14"/>
  <c r="V53" i="14"/>
  <c r="U53" i="14"/>
  <c r="S53" i="14"/>
  <c r="R53" i="14"/>
  <c r="P53" i="14"/>
  <c r="O53" i="14"/>
  <c r="M53" i="14"/>
  <c r="L53" i="14"/>
  <c r="J32" i="14"/>
  <c r="I32" i="14"/>
  <c r="CA14" i="14"/>
  <c r="BZ14" i="14"/>
  <c r="BX14" i="14"/>
  <c r="BW14" i="14"/>
  <c r="BC25" i="14"/>
  <c r="BB25" i="14"/>
  <c r="AK18" i="14"/>
  <c r="AJ18" i="14"/>
  <c r="AH18" i="14"/>
  <c r="AG18" i="14"/>
  <c r="AE18" i="14"/>
  <c r="AD18" i="14"/>
  <c r="AB18" i="14"/>
  <c r="AA18" i="14"/>
  <c r="V21" i="14"/>
  <c r="U21" i="14"/>
  <c r="S21" i="14"/>
  <c r="R21" i="14"/>
  <c r="P21" i="14"/>
  <c r="O21" i="14"/>
  <c r="M21" i="14"/>
  <c r="L21" i="14"/>
  <c r="J58" i="14"/>
  <c r="I58" i="14"/>
  <c r="CG14" i="14"/>
  <c r="CF14" i="14"/>
  <c r="CD14" i="14"/>
  <c r="CC14" i="14"/>
  <c r="CA17" i="14"/>
  <c r="BZ17" i="14"/>
  <c r="BX16" i="14"/>
  <c r="BW16" i="14"/>
  <c r="BR7" i="14"/>
  <c r="BQ7" i="14"/>
  <c r="BO23" i="14"/>
  <c r="BN23" i="14"/>
  <c r="BL23" i="14"/>
  <c r="BK23" i="14"/>
  <c r="BI23" i="14"/>
  <c r="BH23" i="14"/>
  <c r="BF23" i="14"/>
  <c r="BE23" i="14"/>
  <c r="BC13" i="14"/>
  <c r="BB13" i="14"/>
  <c r="AN26" i="14"/>
  <c r="AM26" i="14"/>
  <c r="AK23" i="14"/>
  <c r="AJ23" i="14"/>
  <c r="AH23" i="14"/>
  <c r="AG23" i="14"/>
  <c r="AE23" i="14"/>
  <c r="AD23" i="14"/>
  <c r="AB23" i="14"/>
  <c r="AA23" i="14"/>
  <c r="Y18" i="14"/>
  <c r="X18" i="14"/>
  <c r="V15" i="14"/>
  <c r="U15" i="14"/>
  <c r="S15" i="14"/>
  <c r="R15" i="14"/>
  <c r="P15" i="14"/>
  <c r="O15" i="14"/>
  <c r="M15" i="14"/>
  <c r="L15" i="14"/>
  <c r="J15" i="14"/>
  <c r="I15" i="14"/>
  <c r="CG13" i="14"/>
  <c r="CF13" i="14"/>
  <c r="CD13" i="14"/>
  <c r="CC13" i="14"/>
  <c r="CA15" i="14"/>
  <c r="BZ15" i="14"/>
  <c r="BX11" i="14"/>
  <c r="BW11" i="14"/>
  <c r="BR11" i="14"/>
  <c r="BQ11" i="14"/>
  <c r="AZ7" i="14"/>
  <c r="AY7" i="14"/>
  <c r="AW7" i="14"/>
  <c r="AV7" i="14"/>
  <c r="AT7" i="14"/>
  <c r="AS7" i="14"/>
  <c r="AQ7" i="14"/>
  <c r="AP7" i="14"/>
  <c r="AN11" i="14"/>
  <c r="AM11" i="14"/>
  <c r="AK21" i="14"/>
  <c r="AJ21" i="14"/>
  <c r="AH21" i="14"/>
  <c r="AG21" i="14"/>
  <c r="AE21" i="14"/>
  <c r="AD21" i="14"/>
  <c r="AB21" i="14"/>
  <c r="AA21" i="14"/>
  <c r="Y26" i="14"/>
  <c r="X26" i="14"/>
  <c r="V32" i="14"/>
  <c r="U32" i="14"/>
  <c r="S32" i="14"/>
  <c r="R32" i="14"/>
  <c r="P32" i="14"/>
  <c r="O32" i="14"/>
  <c r="M32" i="14"/>
  <c r="L32" i="14"/>
  <c r="J9" i="14"/>
  <c r="I9" i="14"/>
  <c r="CG11" i="14"/>
  <c r="CF11" i="14"/>
  <c r="CD11" i="14"/>
  <c r="CC11" i="14"/>
  <c r="CA13" i="14"/>
  <c r="BZ13" i="14"/>
  <c r="BX15" i="14"/>
  <c r="BW15" i="14"/>
  <c r="BR15" i="14"/>
  <c r="BQ15" i="14"/>
  <c r="BO10" i="14"/>
  <c r="BN10" i="14"/>
  <c r="BL10" i="14"/>
  <c r="BK10" i="14"/>
  <c r="BI10" i="14"/>
  <c r="BH10" i="14"/>
  <c r="BF15" i="14"/>
  <c r="BE15" i="14"/>
  <c r="BC23" i="14"/>
  <c r="BB23" i="14"/>
  <c r="AZ25" i="14"/>
  <c r="AY25" i="14"/>
  <c r="AW25" i="14"/>
  <c r="AV25" i="14"/>
  <c r="AT25" i="14"/>
  <c r="AS25" i="14"/>
  <c r="AQ25" i="14"/>
  <c r="AP25" i="14"/>
  <c r="AK32" i="14"/>
  <c r="AJ32" i="14"/>
  <c r="AH32" i="14"/>
  <c r="AG32" i="14"/>
  <c r="AE32" i="14"/>
  <c r="AD32" i="14"/>
  <c r="AB32" i="14"/>
  <c r="AA32" i="14"/>
  <c r="Y21" i="14"/>
  <c r="X21" i="14"/>
  <c r="V9" i="14"/>
  <c r="U9" i="14"/>
  <c r="S9" i="14"/>
  <c r="R9" i="14"/>
  <c r="P9" i="14"/>
  <c r="O9" i="14"/>
  <c r="M9" i="14"/>
  <c r="L9" i="14"/>
  <c r="J57" i="14"/>
  <c r="I57" i="14"/>
  <c r="CG7" i="14"/>
  <c r="CF7" i="14"/>
  <c r="CD7" i="14"/>
  <c r="CC7" i="14"/>
  <c r="CA11" i="14"/>
  <c r="BZ11" i="14"/>
  <c r="BX13" i="14"/>
  <c r="BW13" i="14"/>
  <c r="BR16" i="14"/>
  <c r="BQ16" i="14"/>
  <c r="BO15" i="14"/>
  <c r="BN15" i="14"/>
  <c r="BL15" i="14"/>
  <c r="BK15" i="14"/>
  <c r="BI15" i="14"/>
  <c r="BH15" i="14"/>
  <c r="BF10" i="14"/>
  <c r="BE10" i="14"/>
  <c r="BC16" i="14"/>
  <c r="BB16" i="14"/>
  <c r="AZ23" i="14"/>
  <c r="AY23" i="14"/>
  <c r="AW23" i="14"/>
  <c r="AV23" i="14"/>
  <c r="AT23" i="14"/>
  <c r="AS23" i="14"/>
  <c r="AQ23" i="14"/>
  <c r="AP23" i="14"/>
  <c r="AN7" i="14"/>
  <c r="AM7" i="14"/>
  <c r="Y32" i="14"/>
  <c r="X32" i="14"/>
  <c r="V23" i="14"/>
  <c r="U23" i="14"/>
  <c r="S23" i="14"/>
  <c r="R23" i="14"/>
  <c r="P23" i="14"/>
  <c r="O23" i="14"/>
  <c r="M23" i="14"/>
  <c r="L23" i="14"/>
  <c r="J10" i="14"/>
  <c r="I10" i="14"/>
  <c r="CG9" i="14"/>
  <c r="CF9" i="14"/>
  <c r="CD9" i="14"/>
  <c r="CC9" i="14"/>
  <c r="CA10" i="14"/>
  <c r="BZ10" i="14"/>
  <c r="BX10" i="14"/>
  <c r="BW10" i="14"/>
  <c r="BR9" i="14"/>
  <c r="BQ9" i="14"/>
  <c r="BO16" i="14"/>
  <c r="BN16" i="14"/>
  <c r="BL16" i="14"/>
  <c r="BK16" i="14"/>
  <c r="BI16" i="14"/>
  <c r="BH16" i="14"/>
  <c r="BF9" i="14"/>
  <c r="BE9" i="14"/>
  <c r="AZ10" i="14"/>
  <c r="AY10" i="14"/>
  <c r="AW10" i="14"/>
  <c r="AV10" i="14"/>
  <c r="AT10" i="14"/>
  <c r="AS10" i="14"/>
  <c r="AQ10" i="14"/>
  <c r="AP10" i="14"/>
  <c r="AN8" i="14"/>
  <c r="AM8" i="14"/>
  <c r="AK26" i="14"/>
  <c r="AJ26" i="14"/>
  <c r="AH26" i="14"/>
  <c r="AG26" i="14"/>
  <c r="AE26" i="14"/>
  <c r="AD26" i="14"/>
  <c r="AB26" i="14"/>
  <c r="AA26" i="14"/>
  <c r="Y15" i="14"/>
  <c r="X15" i="14"/>
  <c r="V10" i="14"/>
  <c r="U10" i="14"/>
  <c r="S10" i="14"/>
  <c r="R10" i="14"/>
  <c r="P10" i="14"/>
  <c r="O10" i="14"/>
  <c r="M10" i="14"/>
  <c r="L10" i="14"/>
  <c r="CG10" i="14"/>
  <c r="CF10" i="14"/>
  <c r="CD10" i="14"/>
  <c r="CC10" i="14"/>
  <c r="CA9" i="14"/>
  <c r="BZ9" i="14"/>
  <c r="BX5" i="14"/>
  <c r="BW5" i="14"/>
  <c r="BR5" i="14"/>
  <c r="BQ5" i="14"/>
  <c r="BO9" i="14"/>
  <c r="BN9" i="14"/>
  <c r="BL9" i="14"/>
  <c r="BK9" i="14"/>
  <c r="BI9" i="14"/>
  <c r="BH9" i="14"/>
  <c r="BF13" i="14"/>
  <c r="BE13" i="14"/>
  <c r="BC10" i="14"/>
  <c r="BB10" i="14"/>
  <c r="AZ8" i="14"/>
  <c r="AY8" i="14"/>
  <c r="AW8" i="14"/>
  <c r="AV8" i="14"/>
  <c r="AT8" i="14"/>
  <c r="AS8" i="14"/>
  <c r="AQ8" i="14"/>
  <c r="AP8" i="14"/>
  <c r="AN15" i="14"/>
  <c r="AM15" i="14"/>
  <c r="AK15" i="14"/>
  <c r="AJ15" i="14"/>
  <c r="AH15" i="14"/>
  <c r="AG15" i="14"/>
  <c r="AE15" i="14"/>
  <c r="AD15" i="14"/>
  <c r="AB15" i="14"/>
  <c r="AA15" i="14"/>
  <c r="Y10" i="14"/>
  <c r="X10" i="14"/>
  <c r="V29" i="14"/>
  <c r="U29" i="14"/>
  <c r="S29" i="14"/>
  <c r="R29" i="14"/>
  <c r="P29" i="14"/>
  <c r="O29" i="14"/>
  <c r="M29" i="14"/>
  <c r="L29" i="14"/>
  <c r="J5" i="14"/>
  <c r="I5" i="14"/>
  <c r="BR10" i="14"/>
  <c r="BQ10" i="14"/>
  <c r="BO5" i="14"/>
  <c r="BN5" i="14"/>
  <c r="BL5" i="14"/>
  <c r="BK5" i="14"/>
  <c r="BI5" i="14"/>
  <c r="BH5" i="14"/>
  <c r="BF16" i="14"/>
  <c r="BE16" i="14"/>
  <c r="BC15" i="14"/>
  <c r="BB15" i="14"/>
  <c r="AZ15" i="14"/>
  <c r="AY15" i="14"/>
  <c r="AW15" i="14"/>
  <c r="AV15" i="14"/>
  <c r="AT15" i="14"/>
  <c r="AS15" i="14"/>
  <c r="AQ15" i="14"/>
  <c r="AP15" i="14"/>
  <c r="AN10" i="14"/>
  <c r="AM10" i="14"/>
  <c r="AK9" i="14"/>
  <c r="AJ9" i="14"/>
  <c r="AH9" i="14"/>
  <c r="AG9" i="14"/>
  <c r="AE9" i="14"/>
  <c r="AD9" i="14"/>
  <c r="AB9" i="14"/>
  <c r="AA9" i="14"/>
  <c r="Y25" i="14"/>
  <c r="X25" i="14"/>
  <c r="V25" i="14"/>
  <c r="U25" i="14"/>
  <c r="S25" i="14"/>
  <c r="R25" i="14"/>
  <c r="P25" i="14"/>
  <c r="O25" i="14"/>
  <c r="M25" i="14"/>
  <c r="L25" i="14"/>
  <c r="J7" i="14"/>
  <c r="I7" i="14"/>
  <c r="AZ16" i="14"/>
  <c r="AY16" i="14"/>
  <c r="AW16" i="14"/>
  <c r="AV16" i="14"/>
  <c r="AT16" i="14"/>
  <c r="AS16" i="14"/>
  <c r="AQ16" i="14"/>
  <c r="AP16" i="14"/>
  <c r="AN9" i="14"/>
  <c r="AM9" i="14"/>
  <c r="AK16" i="14"/>
  <c r="AJ16" i="14"/>
  <c r="AH16" i="14"/>
  <c r="AG16" i="14"/>
  <c r="AE16" i="14"/>
  <c r="AD16" i="14"/>
  <c r="AB16" i="14"/>
  <c r="AA16" i="14"/>
  <c r="Y23" i="14"/>
  <c r="X23" i="14"/>
  <c r="V6" i="14"/>
  <c r="U6" i="14"/>
  <c r="S6" i="14"/>
  <c r="R6" i="14"/>
  <c r="P6" i="14"/>
  <c r="O6" i="14"/>
  <c r="M6" i="14"/>
  <c r="L6" i="14"/>
  <c r="CG8" i="14"/>
  <c r="CF8" i="14"/>
  <c r="CD8" i="14"/>
  <c r="CC8" i="14"/>
  <c r="CA5" i="14"/>
  <c r="BZ5" i="14"/>
  <c r="BX9" i="14"/>
  <c r="BW9" i="14"/>
  <c r="BR8" i="14"/>
  <c r="BQ8" i="14"/>
  <c r="BO8" i="14"/>
  <c r="BN8" i="14"/>
  <c r="BL8" i="14"/>
  <c r="BK8" i="14"/>
  <c r="BI8" i="14"/>
  <c r="BH8" i="14"/>
  <c r="BF8" i="14"/>
  <c r="BE8" i="14"/>
  <c r="BC8" i="14"/>
  <c r="BB8" i="14"/>
  <c r="AZ9" i="14"/>
  <c r="AY9" i="14"/>
  <c r="AW9" i="14"/>
  <c r="AV9" i="14"/>
  <c r="AT9" i="14"/>
  <c r="AS9" i="14"/>
  <c r="AQ9" i="14"/>
  <c r="AP9" i="14"/>
  <c r="AK8" i="14"/>
  <c r="AJ8" i="14"/>
  <c r="AH8" i="14"/>
  <c r="AG8" i="14"/>
  <c r="AE8" i="14"/>
  <c r="AD8" i="14"/>
  <c r="AB8" i="14"/>
  <c r="AA8" i="14"/>
  <c r="Y9" i="14"/>
  <c r="X9" i="14"/>
  <c r="V18" i="14"/>
  <c r="U18" i="14"/>
  <c r="S18" i="14"/>
  <c r="R18" i="14"/>
  <c r="P18" i="14"/>
  <c r="O18" i="14"/>
  <c r="M18" i="14"/>
  <c r="L18" i="14"/>
  <c r="AK10" i="14"/>
  <c r="AJ10" i="14"/>
  <c r="AH10" i="14"/>
  <c r="AG10" i="14"/>
  <c r="AE10" i="14"/>
  <c r="AD10" i="14"/>
  <c r="AB10" i="14"/>
  <c r="AA10" i="14"/>
  <c r="Y4" i="14"/>
  <c r="X4" i="14"/>
  <c r="V26" i="14"/>
  <c r="U26" i="14"/>
  <c r="S26" i="14"/>
  <c r="R26" i="14"/>
  <c r="P26" i="14"/>
  <c r="O26" i="14"/>
  <c r="M26" i="14"/>
  <c r="L26" i="14"/>
  <c r="CG6" i="14"/>
  <c r="CF6" i="14"/>
  <c r="CD6" i="14"/>
  <c r="CC6" i="14"/>
  <c r="CA8" i="14"/>
  <c r="BZ8" i="14"/>
  <c r="BX8" i="14"/>
  <c r="BW8" i="14"/>
  <c r="BR13" i="14"/>
  <c r="BQ13" i="14"/>
  <c r="BO13" i="14"/>
  <c r="BN13" i="14"/>
  <c r="BL13" i="14"/>
  <c r="BK13" i="14"/>
  <c r="BI13" i="14"/>
  <c r="BH13" i="14"/>
  <c r="BF5" i="14"/>
  <c r="BE5" i="14"/>
  <c r="BC9" i="14"/>
  <c r="BB9" i="14"/>
  <c r="AZ5" i="14"/>
  <c r="AY5" i="14"/>
  <c r="AW5" i="14"/>
  <c r="AV5" i="14"/>
  <c r="AT5" i="14"/>
  <c r="AS5" i="14"/>
  <c r="AQ5" i="14"/>
  <c r="AP5" i="14"/>
  <c r="AN5" i="14"/>
  <c r="AM5" i="14"/>
  <c r="Y8" i="14"/>
  <c r="X8" i="14"/>
  <c r="V8" i="14"/>
  <c r="U8" i="14"/>
  <c r="S8" i="14"/>
  <c r="R8" i="14"/>
  <c r="P8" i="14"/>
  <c r="O8" i="14"/>
  <c r="M8" i="14"/>
  <c r="L8" i="14"/>
  <c r="J56" i="14"/>
  <c r="I56" i="14"/>
  <c r="CG5" i="14"/>
  <c r="CF5" i="14"/>
  <c r="CD5" i="14"/>
  <c r="CC5" i="14"/>
  <c r="CA6" i="14"/>
  <c r="BZ6" i="14"/>
  <c r="BX4" i="14"/>
  <c r="BW4" i="14"/>
  <c r="BR4" i="14"/>
  <c r="BQ4" i="14"/>
  <c r="BO4" i="14"/>
  <c r="BN4" i="14"/>
  <c r="BL4" i="14"/>
  <c r="BK4" i="14"/>
  <c r="BI4" i="14"/>
  <c r="BH4" i="14"/>
  <c r="BC5" i="14"/>
  <c r="BB5" i="14"/>
  <c r="AN16" i="14"/>
  <c r="AM16" i="14"/>
  <c r="AK5" i="14"/>
  <c r="AJ5" i="14"/>
  <c r="AH5" i="14"/>
  <c r="AG5" i="14"/>
  <c r="AE5" i="14"/>
  <c r="AD5" i="14"/>
  <c r="AB5" i="14"/>
  <c r="AA5" i="14"/>
  <c r="Y6" i="14"/>
  <c r="X6" i="14"/>
  <c r="J12" i="14"/>
  <c r="I12" i="14"/>
  <c r="BC4" i="14"/>
  <c r="BB4" i="14"/>
  <c r="AK4" i="14"/>
  <c r="AJ4" i="14"/>
  <c r="AH4" i="14"/>
  <c r="AG4" i="14"/>
  <c r="AE4" i="14"/>
  <c r="AD4" i="14"/>
  <c r="AB4" i="14"/>
  <c r="AA4" i="14"/>
  <c r="Y5" i="14"/>
  <c r="X5" i="14"/>
  <c r="V5" i="14"/>
  <c r="U5" i="14"/>
  <c r="S5" i="14"/>
  <c r="R5" i="14"/>
  <c r="P5" i="14"/>
  <c r="O5" i="14"/>
  <c r="M5" i="14"/>
  <c r="L5" i="14"/>
  <c r="J4" i="14"/>
  <c r="I4" i="14"/>
  <c r="CG4" i="14"/>
  <c r="CF4" i="14"/>
  <c r="CD4" i="14"/>
  <c r="CC4" i="14"/>
  <c r="CA4" i="14"/>
  <c r="BZ4" i="14"/>
  <c r="BX6" i="14"/>
  <c r="BW6" i="14"/>
  <c r="BF4" i="14"/>
  <c r="BE4" i="14"/>
  <c r="AZ4" i="14"/>
  <c r="AY4" i="14"/>
  <c r="AW4" i="14"/>
  <c r="AV4" i="14"/>
  <c r="AT4" i="14"/>
  <c r="AS4" i="14"/>
  <c r="AQ4" i="14"/>
  <c r="AP4" i="14"/>
  <c r="AN6" i="14"/>
  <c r="AM6" i="14"/>
  <c r="AK6" i="14"/>
  <c r="AJ6" i="14"/>
  <c r="AH6" i="14"/>
  <c r="AG6" i="14"/>
  <c r="AE6" i="14"/>
  <c r="AD6" i="14"/>
  <c r="AB6" i="14"/>
  <c r="AA6" i="14"/>
  <c r="V4" i="14"/>
  <c r="U4" i="14"/>
  <c r="S4" i="14"/>
  <c r="R4" i="14"/>
  <c r="P4" i="14"/>
  <c r="O4" i="14"/>
  <c r="M4" i="14"/>
  <c r="L4" i="14"/>
  <c r="BR6" i="14"/>
  <c r="BQ6" i="14"/>
  <c r="BO6" i="14"/>
  <c r="BN6" i="14"/>
  <c r="BL6" i="14"/>
  <c r="BK6" i="14"/>
  <c r="BI6" i="14"/>
  <c r="BH6" i="14"/>
  <c r="BF6" i="14"/>
  <c r="BE6" i="14"/>
  <c r="BC6" i="14"/>
  <c r="BB6" i="14"/>
  <c r="AZ6" i="14"/>
  <c r="AY6" i="14"/>
  <c r="AW6" i="14"/>
  <c r="AV6" i="14"/>
  <c r="AT6" i="14"/>
  <c r="AS6" i="14"/>
  <c r="AQ6" i="14"/>
  <c r="AP6" i="14"/>
  <c r="AN4" i="14"/>
  <c r="AM4" i="14"/>
  <c r="J11" i="14"/>
  <c r="I11" i="14"/>
  <c r="E70" i="14" l="1"/>
  <c r="E67" i="14"/>
  <c r="E68" i="14"/>
  <c r="E71" i="14"/>
  <c r="E45" i="19"/>
  <c r="E65" i="19"/>
  <c r="E66" i="19"/>
  <c r="E35" i="17"/>
  <c r="E29" i="17"/>
  <c r="F29" i="17"/>
  <c r="E21" i="17"/>
  <c r="E125" i="16"/>
  <c r="E119" i="16"/>
  <c r="E28" i="18"/>
  <c r="E37" i="18"/>
  <c r="F28" i="18"/>
  <c r="F37" i="18"/>
  <c r="F27" i="19"/>
  <c r="F30" i="19"/>
  <c r="F31" i="19"/>
  <c r="E31" i="19"/>
  <c r="F52" i="14"/>
  <c r="E52" i="14"/>
  <c r="E59" i="16"/>
  <c r="E21" i="16"/>
  <c r="E116" i="16"/>
  <c r="E120" i="16"/>
  <c r="F69" i="16"/>
  <c r="F21" i="17"/>
  <c r="F27" i="17"/>
  <c r="F35" i="17"/>
  <c r="E27" i="17"/>
  <c r="E69" i="16"/>
  <c r="F12" i="16"/>
  <c r="F117" i="16"/>
  <c r="F114" i="16"/>
  <c r="F118" i="16"/>
  <c r="F122" i="16"/>
  <c r="F21" i="16"/>
  <c r="F43" i="14"/>
  <c r="F39" i="14"/>
  <c r="E43" i="14"/>
  <c r="E39" i="14"/>
  <c r="F34" i="14"/>
  <c r="E72" i="14"/>
  <c r="E34" i="19"/>
  <c r="E4" i="19"/>
  <c r="E8" i="19"/>
  <c r="E5" i="18"/>
  <c r="E61" i="18"/>
  <c r="E22" i="18"/>
  <c r="E23" i="18"/>
  <c r="E45" i="18"/>
  <c r="E32" i="18"/>
  <c r="E52" i="18"/>
  <c r="E55" i="18"/>
  <c r="E58" i="18"/>
  <c r="E14" i="18"/>
  <c r="E6" i="18"/>
  <c r="E10" i="18"/>
  <c r="F28" i="16"/>
  <c r="E17" i="14"/>
  <c r="E49" i="14"/>
  <c r="F17" i="14"/>
  <c r="E57" i="14"/>
  <c r="E34" i="14"/>
  <c r="E30" i="14"/>
  <c r="E20" i="14"/>
  <c r="F78" i="14"/>
  <c r="F55" i="14"/>
  <c r="F20" i="14"/>
  <c r="E55" i="14"/>
  <c r="E9" i="16"/>
  <c r="E7" i="16"/>
  <c r="E61" i="16"/>
  <c r="E62" i="16"/>
  <c r="E53" i="16"/>
  <c r="E71" i="16"/>
  <c r="E90" i="16"/>
  <c r="E92" i="16"/>
  <c r="E94" i="16"/>
  <c r="E97" i="16"/>
  <c r="E66" i="16"/>
  <c r="E108" i="16"/>
  <c r="E112" i="16"/>
  <c r="F9" i="16"/>
  <c r="F53" i="16"/>
  <c r="F8" i="16"/>
  <c r="E48" i="16"/>
  <c r="E76" i="16"/>
  <c r="E30" i="16"/>
  <c r="E79" i="16"/>
  <c r="E37" i="16"/>
  <c r="E80" i="16"/>
  <c r="E63" i="16"/>
  <c r="E117" i="16"/>
  <c r="F63" i="16"/>
  <c r="F30" i="16"/>
  <c r="E11" i="16"/>
  <c r="E47" i="16"/>
  <c r="E86" i="16"/>
  <c r="E110" i="16"/>
  <c r="E122" i="16"/>
  <c r="F24" i="16"/>
  <c r="F47" i="16"/>
  <c r="E41" i="19"/>
  <c r="E44" i="19"/>
  <c r="E47" i="19"/>
  <c r="E52" i="19"/>
  <c r="E56" i="19"/>
  <c r="E59" i="19"/>
  <c r="E63" i="19"/>
  <c r="F60" i="19"/>
  <c r="F72" i="19"/>
  <c r="F63" i="19"/>
  <c r="F4" i="19"/>
  <c r="E20" i="19"/>
  <c r="E12" i="19"/>
  <c r="E33" i="19"/>
  <c r="E36" i="19"/>
  <c r="E32" i="19"/>
  <c r="E61" i="19"/>
  <c r="F32" i="19"/>
  <c r="E27" i="19"/>
  <c r="F90" i="17"/>
  <c r="F95" i="17"/>
  <c r="F96" i="17"/>
  <c r="F97" i="17"/>
  <c r="E31" i="17"/>
  <c r="F31" i="17"/>
  <c r="E54" i="17"/>
  <c r="E42" i="17"/>
  <c r="F25" i="17"/>
  <c r="F36" i="17"/>
  <c r="F42" i="17"/>
  <c r="F87" i="17"/>
  <c r="F24" i="17"/>
  <c r="F28" i="17"/>
  <c r="F11" i="17"/>
  <c r="F88" i="17"/>
  <c r="F92" i="17"/>
  <c r="F93" i="17"/>
  <c r="E53" i="14"/>
  <c r="E50" i="14"/>
  <c r="E41" i="14"/>
  <c r="F102" i="14"/>
  <c r="F98" i="14"/>
  <c r="F94" i="14"/>
  <c r="F90" i="14"/>
  <c r="F86" i="14"/>
  <c r="F82" i="14"/>
  <c r="F71" i="14"/>
  <c r="F67" i="14"/>
  <c r="F64" i="14"/>
  <c r="F31" i="14"/>
  <c r="F58" i="14"/>
  <c r="E60" i="14"/>
  <c r="E64" i="14"/>
  <c r="E66" i="14"/>
  <c r="F6" i="14"/>
  <c r="F6" i="19"/>
  <c r="F10" i="19"/>
  <c r="F13" i="19"/>
  <c r="E105" i="16"/>
  <c r="F26" i="16"/>
  <c r="E42" i="16"/>
  <c r="E89" i="16"/>
  <c r="E96" i="16"/>
  <c r="E9" i="17"/>
  <c r="E25" i="17"/>
  <c r="E49" i="17"/>
  <c r="E33" i="17"/>
  <c r="E23" i="17"/>
  <c r="E34" i="17"/>
  <c r="E53" i="17"/>
  <c r="E56" i="17"/>
  <c r="E58" i="17"/>
  <c r="E62" i="17"/>
  <c r="E65" i="17"/>
  <c r="E68" i="17"/>
  <c r="E71" i="17"/>
  <c r="E73" i="17"/>
  <c r="E77" i="17"/>
  <c r="E81" i="17"/>
  <c r="E85" i="17"/>
  <c r="E89" i="17"/>
  <c r="E94" i="17"/>
  <c r="F89" i="17"/>
  <c r="E46" i="17"/>
  <c r="E75" i="17"/>
  <c r="F13" i="17"/>
  <c r="E11" i="18"/>
  <c r="E35" i="18"/>
  <c r="E4" i="18"/>
  <c r="E20" i="18"/>
  <c r="E16" i="18"/>
  <c r="E15" i="18"/>
  <c r="E17" i="18"/>
  <c r="E12" i="18"/>
  <c r="E19" i="18"/>
  <c r="E46" i="18"/>
  <c r="E47" i="18"/>
  <c r="E27" i="18"/>
  <c r="E53" i="18"/>
  <c r="E56" i="18"/>
  <c r="E59" i="18"/>
  <c r="E24" i="18"/>
  <c r="E40" i="18"/>
  <c r="E9" i="18"/>
  <c r="E8" i="18"/>
  <c r="E25" i="18"/>
  <c r="E33" i="18"/>
  <c r="E42" i="18"/>
  <c r="E44" i="18"/>
  <c r="E34" i="18"/>
  <c r="E48" i="18"/>
  <c r="E50" i="18"/>
  <c r="E54" i="18"/>
  <c r="E57" i="18"/>
  <c r="E60" i="18"/>
  <c r="E29" i="18"/>
  <c r="E41" i="18"/>
  <c r="E7" i="18"/>
  <c r="E13" i="18"/>
  <c r="E21" i="18"/>
  <c r="E18" i="18"/>
  <c r="E43" i="18"/>
  <c r="E39" i="18"/>
  <c r="E49" i="18"/>
  <c r="E51" i="18"/>
  <c r="E26" i="18"/>
  <c r="E5" i="14"/>
  <c r="F4" i="14"/>
  <c r="F5" i="14"/>
  <c r="F7" i="14"/>
  <c r="F23" i="14"/>
  <c r="F25" i="14"/>
  <c r="F32" i="14"/>
  <c r="F12" i="14"/>
  <c r="F28" i="14"/>
  <c r="F48" i="14"/>
  <c r="F54" i="14"/>
  <c r="E110" i="14"/>
  <c r="E54" i="14"/>
  <c r="E104" i="14"/>
  <c r="E100" i="14"/>
  <c r="E96" i="14"/>
  <c r="E92" i="14"/>
  <c r="E88" i="14"/>
  <c r="E84" i="14"/>
  <c r="E82" i="14"/>
  <c r="E29" i="14"/>
  <c r="E77" i="14"/>
  <c r="E74" i="14"/>
  <c r="F104" i="14"/>
  <c r="E56" i="14"/>
  <c r="E9" i="14"/>
  <c r="E58" i="14"/>
  <c r="E59" i="14"/>
  <c r="E61" i="14"/>
  <c r="E19" i="14"/>
  <c r="E38" i="14"/>
  <c r="E18" i="14"/>
  <c r="E27" i="14"/>
  <c r="E33" i="14"/>
  <c r="F101" i="14"/>
  <c r="F97" i="14"/>
  <c r="F109" i="14"/>
  <c r="F93" i="14"/>
  <c r="F106" i="14"/>
  <c r="F89" i="14"/>
  <c r="F103" i="14"/>
  <c r="F85" i="14"/>
  <c r="F81" i="14"/>
  <c r="F77" i="14"/>
  <c r="F74" i="14"/>
  <c r="F70" i="14"/>
  <c r="F66" i="14"/>
  <c r="F63" i="14"/>
  <c r="F60" i="14"/>
  <c r="F57" i="14"/>
  <c r="E12" i="14"/>
  <c r="F13" i="14"/>
  <c r="F9" i="14"/>
  <c r="F26" i="14"/>
  <c r="F29" i="14"/>
  <c r="F19" i="14"/>
  <c r="F18" i="14"/>
  <c r="F27" i="14"/>
  <c r="F41" i="14"/>
  <c r="F45" i="14"/>
  <c r="F49" i="14"/>
  <c r="F44" i="14"/>
  <c r="E109" i="14"/>
  <c r="E106" i="14"/>
  <c r="E103" i="14"/>
  <c r="E99" i="14"/>
  <c r="E95" i="14"/>
  <c r="E91" i="14"/>
  <c r="E87" i="14"/>
  <c r="E22" i="14"/>
  <c r="E81" i="14"/>
  <c r="E76" i="14"/>
  <c r="E44" i="14"/>
  <c r="E51" i="14"/>
  <c r="E23" i="14"/>
  <c r="E13" i="14"/>
  <c r="E62" i="14"/>
  <c r="E26" i="14"/>
  <c r="E48" i="14"/>
  <c r="E42" i="14"/>
  <c r="E36" i="14"/>
  <c r="F100" i="14"/>
  <c r="F96" i="14"/>
  <c r="F108" i="14"/>
  <c r="F92" i="14"/>
  <c r="F105" i="14"/>
  <c r="F88" i="14"/>
  <c r="F84" i="14"/>
  <c r="F80" i="14"/>
  <c r="F76" i="14"/>
  <c r="F73" i="14"/>
  <c r="F69" i="14"/>
  <c r="F30" i="14"/>
  <c r="F62" i="14"/>
  <c r="F50" i="14"/>
  <c r="E32" i="14"/>
  <c r="F16" i="14"/>
  <c r="F24" i="14"/>
  <c r="F38" i="14"/>
  <c r="F33" i="14"/>
  <c r="F51" i="14"/>
  <c r="F36" i="14"/>
  <c r="E108" i="14"/>
  <c r="E105" i="14"/>
  <c r="E102" i="14"/>
  <c r="E98" i="14"/>
  <c r="E94" i="14"/>
  <c r="E90" i="14"/>
  <c r="E86" i="14"/>
  <c r="E80" i="14"/>
  <c r="E78" i="14"/>
  <c r="E75" i="14"/>
  <c r="E73" i="14"/>
  <c r="E4" i="14"/>
  <c r="E25" i="14"/>
  <c r="E16" i="14"/>
  <c r="F110" i="14"/>
  <c r="E8" i="14"/>
  <c r="E7" i="14"/>
  <c r="E10" i="14"/>
  <c r="E15" i="14"/>
  <c r="E11" i="14"/>
  <c r="E40" i="14"/>
  <c r="E21" i="14"/>
  <c r="E31" i="14"/>
  <c r="E63" i="14"/>
  <c r="E14" i="14"/>
  <c r="E65" i="14"/>
  <c r="E45" i="14"/>
  <c r="E24" i="14"/>
  <c r="E28" i="14"/>
  <c r="F99" i="14"/>
  <c r="F95" i="14"/>
  <c r="F107" i="14"/>
  <c r="F91" i="14"/>
  <c r="F87" i="14"/>
  <c r="F83" i="14"/>
  <c r="F79" i="14"/>
  <c r="F75" i="14"/>
  <c r="F72" i="14"/>
  <c r="F68" i="14"/>
  <c r="F65" i="14"/>
  <c r="F61" i="14"/>
  <c r="F59" i="14"/>
  <c r="F8" i="14"/>
  <c r="F10" i="14"/>
  <c r="F15" i="14"/>
  <c r="F11" i="14"/>
  <c r="F21" i="14"/>
  <c r="F22" i="14"/>
  <c r="F14" i="14"/>
  <c r="F40" i="14"/>
  <c r="F42" i="14"/>
  <c r="F46" i="14"/>
  <c r="F53" i="14"/>
  <c r="F56" i="14"/>
  <c r="E107" i="14"/>
  <c r="E46" i="14"/>
  <c r="E101" i="14"/>
  <c r="E97" i="14"/>
  <c r="E93" i="14"/>
  <c r="E89" i="14"/>
  <c r="E85" i="14"/>
  <c r="E83" i="14"/>
  <c r="E79" i="14"/>
  <c r="E6" i="14"/>
  <c r="E7" i="19"/>
  <c r="F56" i="19"/>
  <c r="F7" i="19"/>
  <c r="F8" i="19"/>
  <c r="F19" i="19"/>
  <c r="F29" i="19"/>
  <c r="F28" i="19"/>
  <c r="F37" i="19"/>
  <c r="F18" i="19"/>
  <c r="F43" i="19"/>
  <c r="F47" i="19"/>
  <c r="F67" i="19"/>
  <c r="F51" i="19"/>
  <c r="E72" i="19"/>
  <c r="E38" i="19"/>
  <c r="E6" i="19"/>
  <c r="E39" i="19"/>
  <c r="E22" i="19"/>
  <c r="E10" i="19"/>
  <c r="E5" i="19"/>
  <c r="E42" i="19"/>
  <c r="E29" i="19"/>
  <c r="E35" i="19"/>
  <c r="E48" i="19"/>
  <c r="E51" i="19"/>
  <c r="E53" i="19"/>
  <c r="E15" i="19"/>
  <c r="E60" i="19"/>
  <c r="F59" i="19"/>
  <c r="F55" i="19"/>
  <c r="F71" i="19"/>
  <c r="F22" i="19"/>
  <c r="F20" i="19"/>
  <c r="F26" i="19"/>
  <c r="F33" i="19"/>
  <c r="F35" i="19"/>
  <c r="F15" i="19"/>
  <c r="F40" i="19"/>
  <c r="F44" i="19"/>
  <c r="F64" i="19"/>
  <c r="F48" i="19"/>
  <c r="F68" i="19"/>
  <c r="F52" i="19"/>
  <c r="E71" i="19"/>
  <c r="E18" i="19"/>
  <c r="E11" i="19"/>
  <c r="E26" i="19"/>
  <c r="E9" i="19"/>
  <c r="E13" i="19"/>
  <c r="E14" i="19"/>
  <c r="E49" i="19"/>
  <c r="E17" i="19"/>
  <c r="E54" i="19"/>
  <c r="F62" i="19"/>
  <c r="F58" i="19"/>
  <c r="F54" i="19"/>
  <c r="F70" i="19"/>
  <c r="F5" i="19"/>
  <c r="F11" i="19"/>
  <c r="F24" i="19"/>
  <c r="F9" i="19"/>
  <c r="F14" i="19"/>
  <c r="F23" i="19"/>
  <c r="F17" i="19"/>
  <c r="F38" i="19"/>
  <c r="F41" i="19"/>
  <c r="F45" i="19"/>
  <c r="F65" i="19"/>
  <c r="F49" i="19"/>
  <c r="E70" i="19"/>
  <c r="E24" i="19"/>
  <c r="E19" i="19"/>
  <c r="E40" i="19"/>
  <c r="E16" i="19"/>
  <c r="E43" i="19"/>
  <c r="E21" i="19"/>
  <c r="E23" i="19"/>
  <c r="E46" i="19"/>
  <c r="E25" i="19"/>
  <c r="E50" i="19"/>
  <c r="E28" i="19"/>
  <c r="E37" i="19"/>
  <c r="E55" i="19"/>
  <c r="E58" i="19"/>
  <c r="E62" i="19"/>
  <c r="F61" i="19"/>
  <c r="F57" i="19"/>
  <c r="F73" i="19"/>
  <c r="F53" i="19"/>
  <c r="F69" i="19"/>
  <c r="F12" i="19"/>
  <c r="F16" i="19"/>
  <c r="F21" i="19"/>
  <c r="F25" i="19"/>
  <c r="F34" i="19"/>
  <c r="F36" i="19"/>
  <c r="F39" i="19"/>
  <c r="F42" i="19"/>
  <c r="F46" i="19"/>
  <c r="F66" i="19"/>
  <c r="F50" i="19"/>
  <c r="E73" i="19"/>
  <c r="E69" i="19"/>
  <c r="F35" i="16"/>
  <c r="F13" i="16"/>
  <c r="F37" i="16"/>
  <c r="F33" i="16"/>
  <c r="F7" i="16"/>
  <c r="F49" i="16"/>
  <c r="F50" i="16"/>
  <c r="F5" i="16"/>
  <c r="F57" i="16"/>
  <c r="F60" i="16"/>
  <c r="F74" i="16"/>
  <c r="F73" i="16"/>
  <c r="F58" i="16"/>
  <c r="F67" i="16"/>
  <c r="F84" i="16"/>
  <c r="F19" i="16"/>
  <c r="F88" i="16"/>
  <c r="F90" i="16"/>
  <c r="F94" i="16"/>
  <c r="F98" i="16"/>
  <c r="F101" i="16"/>
  <c r="F105" i="16"/>
  <c r="F108" i="16"/>
  <c r="F112" i="16"/>
  <c r="E13" i="16"/>
  <c r="F41" i="16"/>
  <c r="E41" i="16"/>
  <c r="E31" i="16"/>
  <c r="E58" i="16"/>
  <c r="E33" i="16"/>
  <c r="E78" i="16"/>
  <c r="E38" i="16"/>
  <c r="E4" i="16"/>
  <c r="E26" i="16"/>
  <c r="E24" i="16"/>
  <c r="E67" i="16"/>
  <c r="E74" i="16"/>
  <c r="E81" i="16"/>
  <c r="E50" i="16"/>
  <c r="E52" i="16"/>
  <c r="E84" i="16"/>
  <c r="E22" i="16"/>
  <c r="E88" i="16"/>
  <c r="E23" i="16"/>
  <c r="E95" i="16"/>
  <c r="E98" i="16"/>
  <c r="E101" i="16"/>
  <c r="E18" i="16"/>
  <c r="E106" i="16"/>
  <c r="E109" i="16"/>
  <c r="E113" i="16"/>
  <c r="E40" i="16"/>
  <c r="F40" i="16"/>
  <c r="F38" i="16"/>
  <c r="F44" i="16"/>
  <c r="F4" i="16"/>
  <c r="F42" i="16"/>
  <c r="F52" i="16"/>
  <c r="F56" i="16"/>
  <c r="F22" i="16"/>
  <c r="F61" i="16"/>
  <c r="F14" i="16"/>
  <c r="F23" i="16"/>
  <c r="F48" i="16"/>
  <c r="F78" i="16"/>
  <c r="F81" i="16"/>
  <c r="F85" i="16"/>
  <c r="F18" i="16"/>
  <c r="F64" i="16"/>
  <c r="F91" i="16"/>
  <c r="F95" i="16"/>
  <c r="F99" i="16"/>
  <c r="F102" i="16"/>
  <c r="F16" i="16"/>
  <c r="F109" i="16"/>
  <c r="F31" i="16"/>
  <c r="E15" i="16"/>
  <c r="E77" i="16"/>
  <c r="E27" i="16"/>
  <c r="E72" i="16"/>
  <c r="E5" i="16"/>
  <c r="E73" i="16"/>
  <c r="E10" i="16"/>
  <c r="E82" i="16"/>
  <c r="E85" i="16"/>
  <c r="E60" i="16"/>
  <c r="E55" i="16"/>
  <c r="E64" i="16"/>
  <c r="E91" i="16"/>
  <c r="E29" i="16"/>
  <c r="E57" i="16"/>
  <c r="E99" i="16"/>
  <c r="E36" i="16"/>
  <c r="E75" i="16"/>
  <c r="E54" i="16"/>
  <c r="E103" i="16"/>
  <c r="E107" i="16"/>
  <c r="E114" i="16"/>
  <c r="E118" i="16"/>
  <c r="E49" i="16"/>
  <c r="F15" i="16"/>
  <c r="F20" i="16"/>
  <c r="F6" i="16"/>
  <c r="F39" i="16"/>
  <c r="F45" i="16"/>
  <c r="F10" i="16"/>
  <c r="F54" i="16"/>
  <c r="F36" i="16"/>
  <c r="F55" i="16"/>
  <c r="F62" i="16"/>
  <c r="F71" i="16"/>
  <c r="F76" i="16"/>
  <c r="F79" i="16"/>
  <c r="F82" i="16"/>
  <c r="F75" i="16"/>
  <c r="F86" i="16"/>
  <c r="F89" i="16"/>
  <c r="F92" i="16"/>
  <c r="F96" i="16"/>
  <c r="F100" i="16"/>
  <c r="F103" i="16"/>
  <c r="F106" i="16"/>
  <c r="F110" i="16"/>
  <c r="E16" i="16"/>
  <c r="E19" i="16"/>
  <c r="F34" i="16"/>
  <c r="F27" i="16"/>
  <c r="E28" i="16"/>
  <c r="E39" i="16"/>
  <c r="E12" i="16"/>
  <c r="E8" i="16"/>
  <c r="E25" i="16"/>
  <c r="E6" i="16"/>
  <c r="E34" i="16"/>
  <c r="E46" i="16"/>
  <c r="E35" i="16"/>
  <c r="E17" i="16"/>
  <c r="E32" i="16"/>
  <c r="E83" i="16"/>
  <c r="E45" i="16"/>
  <c r="E43" i="16"/>
  <c r="E87" i="16"/>
  <c r="E51" i="16"/>
  <c r="E56" i="16"/>
  <c r="E93" i="16"/>
  <c r="E100" i="16"/>
  <c r="E102" i="16"/>
  <c r="E68" i="16"/>
  <c r="E104" i="16"/>
  <c r="E14" i="16"/>
  <c r="E111" i="16"/>
  <c r="E115" i="16"/>
  <c r="E123" i="16"/>
  <c r="E20" i="16"/>
  <c r="E44" i="16"/>
  <c r="F11" i="16"/>
  <c r="F29" i="16"/>
  <c r="F17" i="16"/>
  <c r="F32" i="16"/>
  <c r="F46" i="16"/>
  <c r="F43" i="16"/>
  <c r="F59" i="16"/>
  <c r="F72" i="16"/>
  <c r="F51" i="16"/>
  <c r="F77" i="16"/>
  <c r="F80" i="16"/>
  <c r="F83" i="16"/>
  <c r="F68" i="16"/>
  <c r="F87" i="16"/>
  <c r="F25" i="16"/>
  <c r="F93" i="16"/>
  <c r="F97" i="16"/>
  <c r="F66" i="16"/>
  <c r="F104" i="16"/>
  <c r="F107" i="16"/>
  <c r="F111" i="16"/>
  <c r="F4" i="17"/>
  <c r="F32" i="17"/>
  <c r="F34" i="17"/>
  <c r="F37" i="17"/>
  <c r="F40" i="17"/>
  <c r="F45" i="17"/>
  <c r="F49" i="17"/>
  <c r="F23" i="17"/>
  <c r="F55" i="17"/>
  <c r="F58" i="17"/>
  <c r="F60" i="17"/>
  <c r="F64" i="17"/>
  <c r="F68" i="17"/>
  <c r="F72" i="17"/>
  <c r="F74" i="17"/>
  <c r="F78" i="17"/>
  <c r="F94" i="17"/>
  <c r="F83" i="17"/>
  <c r="F84" i="17"/>
  <c r="F85" i="17"/>
  <c r="E45" i="17"/>
  <c r="E24" i="17"/>
  <c r="E32" i="17"/>
  <c r="E18" i="17"/>
  <c r="E40" i="17"/>
  <c r="E10" i="17"/>
  <c r="E5" i="17"/>
  <c r="E50" i="17"/>
  <c r="E52" i="17"/>
  <c r="E19" i="17"/>
  <c r="E59" i="17"/>
  <c r="E63" i="17"/>
  <c r="E66" i="17"/>
  <c r="E69" i="17"/>
  <c r="E30" i="17"/>
  <c r="E16" i="17"/>
  <c r="E74" i="17"/>
  <c r="E78" i="17"/>
  <c r="E82" i="17"/>
  <c r="E36" i="17"/>
  <c r="E86" i="17"/>
  <c r="E90" i="17"/>
  <c r="E95" i="17"/>
  <c r="E96" i="17"/>
  <c r="E97" i="17"/>
  <c r="F18" i="17"/>
  <c r="F9" i="17"/>
  <c r="F5" i="17"/>
  <c r="F33" i="17"/>
  <c r="F38" i="17"/>
  <c r="F46" i="17"/>
  <c r="F50" i="17"/>
  <c r="F52" i="17"/>
  <c r="F56" i="17"/>
  <c r="F16" i="17"/>
  <c r="F61" i="17"/>
  <c r="F65" i="17"/>
  <c r="F69" i="17"/>
  <c r="F73" i="17"/>
  <c r="F86" i="17"/>
  <c r="F75" i="17"/>
  <c r="F79" i="17"/>
  <c r="E47" i="17"/>
  <c r="E13" i="17"/>
  <c r="E38" i="17"/>
  <c r="E28" i="17"/>
  <c r="E43" i="17"/>
  <c r="E20" i="17"/>
  <c r="E22" i="17"/>
  <c r="E57" i="17"/>
  <c r="E60" i="17"/>
  <c r="E14" i="17"/>
  <c r="E37" i="17"/>
  <c r="E70" i="17"/>
  <c r="E79" i="17"/>
  <c r="E83" i="17"/>
  <c r="E87" i="17"/>
  <c r="E91" i="17"/>
  <c r="F10" i="17"/>
  <c r="F20" i="17"/>
  <c r="F22" i="17"/>
  <c r="F43" i="17"/>
  <c r="F47" i="17"/>
  <c r="F14" i="17"/>
  <c r="F53" i="17"/>
  <c r="F57" i="17"/>
  <c r="F15" i="17"/>
  <c r="F62" i="17"/>
  <c r="F66" i="17"/>
  <c r="F70" i="17"/>
  <c r="F76" i="17"/>
  <c r="F91" i="17"/>
  <c r="F80" i="17"/>
  <c r="F81" i="17"/>
  <c r="E12" i="17"/>
  <c r="E39" i="17"/>
  <c r="E48" i="17"/>
  <c r="E6" i="17"/>
  <c r="E51" i="17"/>
  <c r="E26" i="17"/>
  <c r="E15" i="17"/>
  <c r="E17" i="17"/>
  <c r="E11" i="17"/>
  <c r="E55" i="17"/>
  <c r="E8" i="17"/>
  <c r="E7" i="17"/>
  <c r="E61" i="17"/>
  <c r="E64" i="17"/>
  <c r="E67" i="17"/>
  <c r="E72" i="17"/>
  <c r="E76" i="17"/>
  <c r="E80" i="17"/>
  <c r="E84" i="17"/>
  <c r="E88" i="17"/>
  <c r="E92" i="17"/>
  <c r="E93" i="17"/>
  <c r="E4" i="17"/>
  <c r="F19" i="17"/>
  <c r="F12" i="17"/>
  <c r="F6" i="17"/>
  <c r="F30" i="17"/>
  <c r="F26" i="17"/>
  <c r="F17" i="17"/>
  <c r="F39" i="17"/>
  <c r="F7" i="17"/>
  <c r="F48" i="17"/>
  <c r="F8" i="17"/>
  <c r="F51" i="17"/>
  <c r="F54" i="17"/>
  <c r="F59" i="17"/>
  <c r="F63" i="17"/>
  <c r="F67" i="17"/>
  <c r="F71" i="17"/>
  <c r="F77" i="17"/>
  <c r="F82" i="17"/>
  <c r="F16" i="18"/>
  <c r="F59" i="18"/>
  <c r="F56" i="18"/>
  <c r="F47" i="18"/>
  <c r="F21" i="18"/>
  <c r="F10" i="18"/>
  <c r="F53" i="18"/>
  <c r="F41" i="18"/>
  <c r="F19" i="18"/>
  <c r="F32" i="18"/>
  <c r="F52" i="18"/>
  <c r="F55" i="18"/>
  <c r="F58" i="18"/>
  <c r="F15" i="18"/>
  <c r="F48" i="18"/>
  <c r="F25" i="18"/>
  <c r="F33" i="18"/>
  <c r="F43" i="18"/>
  <c r="F45" i="18"/>
  <c r="F35" i="18"/>
  <c r="F14" i="18"/>
  <c r="F7" i="18"/>
  <c r="F17" i="18"/>
  <c r="F42" i="18"/>
  <c r="F50" i="18"/>
  <c r="F40" i="18"/>
  <c r="F39" i="18"/>
  <c r="F51" i="18"/>
  <c r="F18" i="18"/>
  <c r="F26" i="18"/>
  <c r="F61" i="18"/>
  <c r="F22" i="18"/>
  <c r="F23" i="18"/>
  <c r="F24" i="18"/>
  <c r="F46" i="18"/>
  <c r="F49" i="18"/>
  <c r="F13" i="18"/>
  <c r="F29" i="18"/>
  <c r="F27" i="18"/>
  <c r="F44" i="18"/>
  <c r="F34" i="18"/>
  <c r="F6" i="18"/>
  <c r="F12" i="18"/>
  <c r="F11" i="18"/>
  <c r="F5" i="18"/>
  <c r="F8" i="18"/>
  <c r="F4" i="18"/>
  <c r="F9" i="18"/>
  <c r="F20" i="18"/>
  <c r="F54" i="18"/>
  <c r="F57" i="18"/>
  <c r="F60" i="18"/>
  <c r="F62" i="18"/>
  <c r="AZ58" i="12"/>
  <c r="AY58" i="12"/>
  <c r="AW58" i="12"/>
  <c r="AV58" i="12"/>
  <c r="AT58" i="12"/>
  <c r="AS58" i="12"/>
  <c r="AQ58" i="12"/>
  <c r="AP58" i="12"/>
  <c r="AN59" i="12"/>
  <c r="AM59" i="12"/>
  <c r="AZ38" i="12"/>
  <c r="AY38" i="12"/>
  <c r="AW38" i="12"/>
  <c r="AV38" i="12"/>
  <c r="AT38" i="12"/>
  <c r="AS38" i="12"/>
  <c r="AQ38" i="12"/>
  <c r="AP38" i="12"/>
  <c r="AN58" i="12"/>
  <c r="AM58" i="12"/>
  <c r="AZ57" i="12"/>
  <c r="AY57" i="12"/>
  <c r="AW57" i="12"/>
  <c r="AV57" i="12"/>
  <c r="AT57" i="12"/>
  <c r="AS57" i="12"/>
  <c r="AQ57" i="12"/>
  <c r="AP57" i="12"/>
  <c r="AN38" i="12"/>
  <c r="AM38" i="12"/>
  <c r="AZ19" i="12"/>
  <c r="AY19" i="12"/>
  <c r="AW19" i="12"/>
  <c r="AV19" i="12"/>
  <c r="AT19" i="12"/>
  <c r="AS19" i="12"/>
  <c r="AQ19" i="12"/>
  <c r="AP19" i="12"/>
  <c r="AN57" i="12"/>
  <c r="AM57" i="12"/>
  <c r="AZ56" i="12"/>
  <c r="AY56" i="12"/>
  <c r="AW56" i="12"/>
  <c r="AV56" i="12"/>
  <c r="AT56" i="12"/>
  <c r="AS56" i="12"/>
  <c r="AQ56" i="12"/>
  <c r="AP56" i="12"/>
  <c r="AN19" i="12"/>
  <c r="AM19" i="12"/>
  <c r="AZ55" i="12"/>
  <c r="AY55" i="12"/>
  <c r="AW55" i="12"/>
  <c r="AV55" i="12"/>
  <c r="AT55" i="12"/>
  <c r="AS55" i="12"/>
  <c r="AQ55" i="12"/>
  <c r="AP55" i="12"/>
  <c r="AN56" i="12"/>
  <c r="AM56" i="12"/>
  <c r="AZ54" i="12"/>
  <c r="AY54" i="12"/>
  <c r="AW54" i="12"/>
  <c r="AV54" i="12"/>
  <c r="AT54" i="12"/>
  <c r="AS54" i="12"/>
  <c r="AQ54" i="12"/>
  <c r="AP54" i="12"/>
  <c r="AN55" i="12"/>
  <c r="AM55" i="12"/>
  <c r="AZ53" i="12"/>
  <c r="AY53" i="12"/>
  <c r="AW53" i="12"/>
  <c r="AV53" i="12"/>
  <c r="AT53" i="12"/>
  <c r="AS53" i="12"/>
  <c r="AQ53" i="12"/>
  <c r="AP53" i="12"/>
  <c r="AN54" i="12"/>
  <c r="AM54" i="12"/>
  <c r="AZ52" i="12"/>
  <c r="AY52" i="12"/>
  <c r="AW52" i="12"/>
  <c r="AV52" i="12"/>
  <c r="AT52" i="12"/>
  <c r="AS52" i="12"/>
  <c r="AQ52" i="12"/>
  <c r="AP52" i="12"/>
  <c r="AN53" i="12"/>
  <c r="AM53" i="12"/>
  <c r="AZ42" i="12"/>
  <c r="AY42" i="12"/>
  <c r="AW42" i="12"/>
  <c r="AV42" i="12"/>
  <c r="AT42" i="12"/>
  <c r="AS42" i="12"/>
  <c r="AQ42" i="12"/>
  <c r="AP42" i="12"/>
  <c r="AN52" i="12"/>
  <c r="AM52" i="12"/>
  <c r="AZ51" i="12"/>
  <c r="AY51" i="12"/>
  <c r="AW51" i="12"/>
  <c r="AV51" i="12"/>
  <c r="AT51" i="12"/>
  <c r="AS51" i="12"/>
  <c r="AQ51" i="12"/>
  <c r="AP51" i="12"/>
  <c r="AN42" i="12"/>
  <c r="AM42" i="12"/>
  <c r="AZ50" i="12"/>
  <c r="AY50" i="12"/>
  <c r="AW50" i="12"/>
  <c r="AV50" i="12"/>
  <c r="AT50" i="12"/>
  <c r="AS50" i="12"/>
  <c r="AQ50" i="12"/>
  <c r="AP50" i="12"/>
  <c r="AN51" i="12"/>
  <c r="AM51" i="12"/>
  <c r="AZ6" i="12"/>
  <c r="AY6" i="12"/>
  <c r="AW6" i="12"/>
  <c r="AV6" i="12"/>
  <c r="AT6" i="12"/>
  <c r="AS6" i="12"/>
  <c r="AQ6" i="12"/>
  <c r="AP6" i="12"/>
  <c r="AN23" i="12"/>
  <c r="AM23" i="12"/>
  <c r="AZ49" i="12"/>
  <c r="AY49" i="12"/>
  <c r="AW49" i="12"/>
  <c r="AV49" i="12"/>
  <c r="AT49" i="12"/>
  <c r="AS49" i="12"/>
  <c r="AQ49" i="12"/>
  <c r="AP49" i="12"/>
  <c r="AN50" i="12"/>
  <c r="AM50" i="12"/>
  <c r="AZ30" i="12"/>
  <c r="AY30" i="12"/>
  <c r="AW30" i="12"/>
  <c r="AV30" i="12"/>
  <c r="AT30" i="12"/>
  <c r="AS30" i="12"/>
  <c r="AQ30" i="12"/>
  <c r="AP30" i="12"/>
  <c r="AN49" i="12"/>
  <c r="AM49" i="12"/>
  <c r="AZ48" i="12"/>
  <c r="AY48" i="12"/>
  <c r="AW48" i="12"/>
  <c r="AV48" i="12"/>
  <c r="AT48" i="12"/>
  <c r="AS48" i="12"/>
  <c r="AQ48" i="12"/>
  <c r="AP48" i="12"/>
  <c r="AN30" i="12"/>
  <c r="AM30" i="12"/>
  <c r="AZ47" i="12"/>
  <c r="AY47" i="12"/>
  <c r="AW47" i="12"/>
  <c r="AV47" i="12"/>
  <c r="AT47" i="12"/>
  <c r="AS47" i="12"/>
  <c r="AQ47" i="12"/>
  <c r="AP47" i="12"/>
  <c r="AN48" i="12"/>
  <c r="AM48" i="12"/>
  <c r="AZ46" i="12"/>
  <c r="AY46" i="12"/>
  <c r="AW46" i="12"/>
  <c r="AV46" i="12"/>
  <c r="AT46" i="12"/>
  <c r="AS46" i="12"/>
  <c r="AQ46" i="12"/>
  <c r="AP46" i="12"/>
  <c r="AN47" i="12"/>
  <c r="AM47" i="12"/>
  <c r="AZ45" i="12"/>
  <c r="AY45" i="12"/>
  <c r="AW45" i="12"/>
  <c r="AV45" i="12"/>
  <c r="AT45" i="12"/>
  <c r="AS45" i="12"/>
  <c r="AQ45" i="12"/>
  <c r="AP45" i="12"/>
  <c r="AN46" i="12"/>
  <c r="AM46" i="12"/>
  <c r="AZ37" i="12"/>
  <c r="AY37" i="12"/>
  <c r="AW37" i="12"/>
  <c r="AV37" i="12"/>
  <c r="AT37" i="12"/>
  <c r="AS37" i="12"/>
  <c r="AQ37" i="12"/>
  <c r="AP37" i="12"/>
  <c r="AN45" i="12"/>
  <c r="AM45" i="12"/>
  <c r="AZ13" i="12"/>
  <c r="AY13" i="12"/>
  <c r="AW13" i="12"/>
  <c r="AV13" i="12"/>
  <c r="AT13" i="12"/>
  <c r="AS13" i="12"/>
  <c r="AQ13" i="12"/>
  <c r="AP13" i="12"/>
  <c r="AN37" i="12"/>
  <c r="AM37" i="12"/>
  <c r="AZ15" i="12"/>
  <c r="AY15" i="12"/>
  <c r="AW15" i="12"/>
  <c r="AV15" i="12"/>
  <c r="AT15" i="12"/>
  <c r="AS15" i="12"/>
  <c r="AQ15" i="12"/>
  <c r="AP15" i="12"/>
  <c r="AN13" i="12"/>
  <c r="AM13" i="12"/>
  <c r="AZ44" i="12"/>
  <c r="AY44" i="12"/>
  <c r="AW44" i="12"/>
  <c r="AV44" i="12"/>
  <c r="AT44" i="12"/>
  <c r="AS44" i="12"/>
  <c r="AQ44" i="12"/>
  <c r="AP44" i="12"/>
  <c r="AN15" i="12"/>
  <c r="AM15" i="12"/>
  <c r="AZ43" i="12"/>
  <c r="AY43" i="12"/>
  <c r="AW43" i="12"/>
  <c r="AV43" i="12"/>
  <c r="AT43" i="12"/>
  <c r="AS43" i="12"/>
  <c r="AQ43" i="12"/>
  <c r="AP43" i="12"/>
  <c r="AN44" i="12"/>
  <c r="AM44" i="12"/>
  <c r="AZ36" i="12"/>
  <c r="AY36" i="12"/>
  <c r="AW36" i="12"/>
  <c r="AV36" i="12"/>
  <c r="AT36" i="12"/>
  <c r="AS36" i="12"/>
  <c r="AQ36" i="12"/>
  <c r="AP36" i="12"/>
  <c r="AN43" i="12"/>
  <c r="AM43" i="12"/>
  <c r="AZ41" i="12"/>
  <c r="AY41" i="12"/>
  <c r="AW41" i="12"/>
  <c r="AV41" i="12"/>
  <c r="AT41" i="12"/>
  <c r="AS41" i="12"/>
  <c r="AQ41" i="12"/>
  <c r="AP41" i="12"/>
  <c r="AN36" i="12"/>
  <c r="AM36" i="12"/>
  <c r="AZ34" i="12"/>
  <c r="AY34" i="12"/>
  <c r="AW34" i="12"/>
  <c r="AV34" i="12"/>
  <c r="AT34" i="12"/>
  <c r="AS34" i="12"/>
  <c r="AQ34" i="12"/>
  <c r="AP34" i="12"/>
  <c r="AN41" i="12"/>
  <c r="AM41" i="12"/>
  <c r="AZ33" i="12"/>
  <c r="AY33" i="12"/>
  <c r="AW33" i="12"/>
  <c r="AV33" i="12"/>
  <c r="AT33" i="12"/>
  <c r="AS33" i="12"/>
  <c r="AQ33" i="12"/>
  <c r="AP33" i="12"/>
  <c r="AN34" i="12"/>
  <c r="AM34" i="12"/>
  <c r="AZ16" i="12"/>
  <c r="AY16" i="12"/>
  <c r="AW16" i="12"/>
  <c r="AV16" i="12"/>
  <c r="AT16" i="12"/>
  <c r="AS16" i="12"/>
  <c r="AQ16" i="12"/>
  <c r="AP16" i="12"/>
  <c r="AN14" i="12"/>
  <c r="AM14" i="12"/>
  <c r="AZ17" i="12"/>
  <c r="AY17" i="12"/>
  <c r="AW17" i="12"/>
  <c r="AV17" i="12"/>
  <c r="AT17" i="12"/>
  <c r="AS17" i="12"/>
  <c r="AQ17" i="12"/>
  <c r="AP17" i="12"/>
  <c r="AN33" i="12"/>
  <c r="AM33" i="12"/>
  <c r="AZ22" i="12"/>
  <c r="AY22" i="12"/>
  <c r="AW22" i="12"/>
  <c r="AV22" i="12"/>
  <c r="AT22" i="12"/>
  <c r="AS22" i="12"/>
  <c r="AQ22" i="12"/>
  <c r="AP22" i="12"/>
  <c r="AN16" i="12"/>
  <c r="AM16" i="12"/>
  <c r="AZ25" i="12"/>
  <c r="AY25" i="12"/>
  <c r="AW25" i="12"/>
  <c r="AV25" i="12"/>
  <c r="AT25" i="12"/>
  <c r="AS25" i="12"/>
  <c r="AQ25" i="12"/>
  <c r="AP25" i="12"/>
  <c r="AN35" i="12"/>
  <c r="AM35" i="12"/>
  <c r="AZ28" i="12"/>
  <c r="AY28" i="12"/>
  <c r="AW28" i="12"/>
  <c r="AV28" i="12"/>
  <c r="AT28" i="12"/>
  <c r="AS28" i="12"/>
  <c r="AQ28" i="12"/>
  <c r="AP28" i="12"/>
  <c r="AN17" i="12"/>
  <c r="AM17" i="12"/>
  <c r="AZ14" i="12"/>
  <c r="AY14" i="12"/>
  <c r="AW14" i="12"/>
  <c r="AV14" i="12"/>
  <c r="AT14" i="12"/>
  <c r="AS14" i="12"/>
  <c r="AQ14" i="12"/>
  <c r="AP14" i="12"/>
  <c r="AN25" i="12"/>
  <c r="AM25" i="12"/>
  <c r="AZ35" i="12"/>
  <c r="AY35" i="12"/>
  <c r="AW35" i="12"/>
  <c r="AV35" i="12"/>
  <c r="AT35" i="12"/>
  <c r="AS35" i="12"/>
  <c r="AQ35" i="12"/>
  <c r="AP35" i="12"/>
  <c r="AN27" i="12"/>
  <c r="AM27" i="12"/>
  <c r="AZ26" i="12"/>
  <c r="AY26" i="12"/>
  <c r="AW26" i="12"/>
  <c r="AV26" i="12"/>
  <c r="AT26" i="12"/>
  <c r="AS26" i="12"/>
  <c r="AQ26" i="12"/>
  <c r="AP26" i="12"/>
  <c r="AN28" i="12"/>
  <c r="AM28" i="12"/>
  <c r="AZ32" i="12"/>
  <c r="AY32" i="12"/>
  <c r="AW32" i="12"/>
  <c r="AV32" i="12"/>
  <c r="AT32" i="12"/>
  <c r="AS32" i="12"/>
  <c r="AQ32" i="12"/>
  <c r="AP32" i="12"/>
  <c r="AN26" i="12"/>
  <c r="AM26" i="12"/>
  <c r="AZ27" i="12"/>
  <c r="AY27" i="12"/>
  <c r="AW27" i="12"/>
  <c r="AV27" i="12"/>
  <c r="AT27" i="12"/>
  <c r="AS27" i="12"/>
  <c r="AQ27" i="12"/>
  <c r="AP27" i="12"/>
  <c r="AN32" i="12"/>
  <c r="AM32" i="12"/>
  <c r="AZ23" i="12"/>
  <c r="AY23" i="12"/>
  <c r="AW23" i="12"/>
  <c r="AV23" i="12"/>
  <c r="AT23" i="12"/>
  <c r="AS23" i="12"/>
  <c r="AQ23" i="12"/>
  <c r="AP23" i="12"/>
  <c r="AN20" i="12"/>
  <c r="AM20" i="12"/>
  <c r="AZ11" i="12"/>
  <c r="AY11" i="12"/>
  <c r="AW11" i="12"/>
  <c r="AV11" i="12"/>
  <c r="AT11" i="12"/>
  <c r="AS11" i="12"/>
  <c r="AQ11" i="12"/>
  <c r="AP11" i="12"/>
  <c r="AN6" i="12"/>
  <c r="AM6" i="12"/>
  <c r="AZ12" i="12"/>
  <c r="AY12" i="12"/>
  <c r="AW12" i="12"/>
  <c r="AV12" i="12"/>
  <c r="AT12" i="12"/>
  <c r="AS12" i="12"/>
  <c r="AQ12" i="12"/>
  <c r="AP12" i="12"/>
  <c r="AN11" i="12"/>
  <c r="AM11" i="12"/>
  <c r="AZ20" i="12"/>
  <c r="AY20" i="12"/>
  <c r="AW20" i="12"/>
  <c r="AV20" i="12"/>
  <c r="AT20" i="12"/>
  <c r="AS20" i="12"/>
  <c r="AQ20" i="12"/>
  <c r="AP20" i="12"/>
  <c r="AN4" i="12"/>
  <c r="AM4" i="12"/>
  <c r="AZ18" i="12"/>
  <c r="AY18" i="12"/>
  <c r="AW18" i="12"/>
  <c r="AV18" i="12"/>
  <c r="AT18" i="12"/>
  <c r="AS18" i="12"/>
  <c r="AQ18" i="12"/>
  <c r="AP18" i="12"/>
  <c r="AN12" i="12"/>
  <c r="AM12" i="12"/>
  <c r="AZ9" i="12"/>
  <c r="AY9" i="12"/>
  <c r="AW9" i="12"/>
  <c r="AV9" i="12"/>
  <c r="AT9" i="12"/>
  <c r="AS9" i="12"/>
  <c r="AQ9" i="12"/>
  <c r="AP9" i="12"/>
  <c r="AN18" i="12"/>
  <c r="AM18" i="12"/>
  <c r="AZ4" i="12"/>
  <c r="AY4" i="12"/>
  <c r="AW4" i="12"/>
  <c r="AV4" i="12"/>
  <c r="AT4" i="12"/>
  <c r="AS4" i="12"/>
  <c r="AQ4" i="12"/>
  <c r="AP4" i="12"/>
  <c r="AN5" i="12"/>
  <c r="AM5" i="12"/>
  <c r="AZ8" i="12"/>
  <c r="AY8" i="12"/>
  <c r="AW8" i="12"/>
  <c r="AV8" i="12"/>
  <c r="AT8" i="12"/>
  <c r="AS8" i="12"/>
  <c r="AQ8" i="12"/>
  <c r="AP8" i="12"/>
  <c r="AN9" i="12"/>
  <c r="AM9" i="12"/>
  <c r="AZ10" i="12"/>
  <c r="AY10" i="12"/>
  <c r="AW10" i="12"/>
  <c r="AV10" i="12"/>
  <c r="AT10" i="12"/>
  <c r="AS10" i="12"/>
  <c r="AQ10" i="12"/>
  <c r="AP10" i="12"/>
  <c r="AN7" i="12"/>
  <c r="AM7" i="12"/>
  <c r="AZ5" i="12"/>
  <c r="AY5" i="12"/>
  <c r="AW5" i="12"/>
  <c r="AV5" i="12"/>
  <c r="AT5" i="12"/>
  <c r="AS5" i="12"/>
  <c r="AQ5" i="12"/>
  <c r="AP5" i="12"/>
  <c r="AN8" i="12"/>
  <c r="AM8" i="12"/>
  <c r="AZ7" i="12"/>
  <c r="AY7" i="12"/>
  <c r="AW7" i="12"/>
  <c r="AV7" i="12"/>
  <c r="AT7" i="12"/>
  <c r="AS7" i="12"/>
  <c r="AQ7" i="12"/>
  <c r="AP7" i="12"/>
  <c r="AN10" i="12"/>
  <c r="AM10" i="12"/>
  <c r="V63" i="12"/>
  <c r="U63" i="12"/>
  <c r="S63" i="12"/>
  <c r="R63" i="12"/>
  <c r="P63" i="12"/>
  <c r="O63" i="12"/>
  <c r="M63" i="12"/>
  <c r="L63" i="12"/>
  <c r="J64" i="12"/>
  <c r="F64" i="12" s="1"/>
  <c r="I64" i="12"/>
  <c r="E64" i="12" s="1"/>
  <c r="V62" i="12"/>
  <c r="U62" i="12"/>
  <c r="S62" i="12"/>
  <c r="R62" i="12"/>
  <c r="P62" i="12"/>
  <c r="O62" i="12"/>
  <c r="M62" i="12"/>
  <c r="L62" i="12"/>
  <c r="J63" i="12"/>
  <c r="I63" i="12"/>
  <c r="V61" i="12"/>
  <c r="U61" i="12"/>
  <c r="S61" i="12"/>
  <c r="R61" i="12"/>
  <c r="P61" i="12"/>
  <c r="O61" i="12"/>
  <c r="M61" i="12"/>
  <c r="L61" i="12"/>
  <c r="J62" i="12"/>
  <c r="I62" i="12"/>
  <c r="V60" i="12"/>
  <c r="U60" i="12"/>
  <c r="S60" i="12"/>
  <c r="R60" i="12"/>
  <c r="P60" i="12"/>
  <c r="O60" i="12"/>
  <c r="M60" i="12"/>
  <c r="L60" i="12"/>
  <c r="J61" i="12"/>
  <c r="I61" i="12"/>
  <c r="V59" i="12"/>
  <c r="U59" i="12"/>
  <c r="S59" i="12"/>
  <c r="R59" i="12"/>
  <c r="P59" i="12"/>
  <c r="O59" i="12"/>
  <c r="M59" i="12"/>
  <c r="L59" i="12"/>
  <c r="J60" i="12"/>
  <c r="I60" i="12"/>
  <c r="V58" i="12"/>
  <c r="U58" i="12"/>
  <c r="S58" i="12"/>
  <c r="R58" i="12"/>
  <c r="P58" i="12"/>
  <c r="O58" i="12"/>
  <c r="M58" i="12"/>
  <c r="L58" i="12"/>
  <c r="J59" i="12"/>
  <c r="I59" i="12"/>
  <c r="V38" i="12"/>
  <c r="U38" i="12"/>
  <c r="S38" i="12"/>
  <c r="R38" i="12"/>
  <c r="P38" i="12"/>
  <c r="O38" i="12"/>
  <c r="M38" i="12"/>
  <c r="L38" i="12"/>
  <c r="J58" i="12"/>
  <c r="I58" i="12"/>
  <c r="V57" i="12"/>
  <c r="U57" i="12"/>
  <c r="S57" i="12"/>
  <c r="R57" i="12"/>
  <c r="P57" i="12"/>
  <c r="O57" i="12"/>
  <c r="M57" i="12"/>
  <c r="L57" i="12"/>
  <c r="J38" i="12"/>
  <c r="I38" i="12"/>
  <c r="V19" i="12"/>
  <c r="U19" i="12"/>
  <c r="S19" i="12"/>
  <c r="R19" i="12"/>
  <c r="P19" i="12"/>
  <c r="O19" i="12"/>
  <c r="M19" i="12"/>
  <c r="L19" i="12"/>
  <c r="J57" i="12"/>
  <c r="I57" i="12"/>
  <c r="V35" i="12"/>
  <c r="U35" i="12"/>
  <c r="S35" i="12"/>
  <c r="R35" i="12"/>
  <c r="P35" i="12"/>
  <c r="O35" i="12"/>
  <c r="M35" i="12"/>
  <c r="L35" i="12"/>
  <c r="J19" i="12"/>
  <c r="I19" i="12"/>
  <c r="V56" i="12"/>
  <c r="U56" i="12"/>
  <c r="S56" i="12"/>
  <c r="R56" i="12"/>
  <c r="P56" i="12"/>
  <c r="O56" i="12"/>
  <c r="M56" i="12"/>
  <c r="L56" i="12"/>
  <c r="J35" i="12"/>
  <c r="I35" i="12"/>
  <c r="V55" i="12"/>
  <c r="U55" i="12"/>
  <c r="S55" i="12"/>
  <c r="R55" i="12"/>
  <c r="P55" i="12"/>
  <c r="O55" i="12"/>
  <c r="M55" i="12"/>
  <c r="L55" i="12"/>
  <c r="J56" i="12"/>
  <c r="I56" i="12"/>
  <c r="V54" i="12"/>
  <c r="U54" i="12"/>
  <c r="S54" i="12"/>
  <c r="R54" i="12"/>
  <c r="P54" i="12"/>
  <c r="O54" i="12"/>
  <c r="M54" i="12"/>
  <c r="L54" i="12"/>
  <c r="J55" i="12"/>
  <c r="I55" i="12"/>
  <c r="V12" i="12"/>
  <c r="U12" i="12"/>
  <c r="S12" i="12"/>
  <c r="R12" i="12"/>
  <c r="P12" i="12"/>
  <c r="O12" i="12"/>
  <c r="M12" i="12"/>
  <c r="L12" i="12"/>
  <c r="J54" i="12"/>
  <c r="I54" i="12"/>
  <c r="V53" i="12"/>
  <c r="U53" i="12"/>
  <c r="S53" i="12"/>
  <c r="R53" i="12"/>
  <c r="P53" i="12"/>
  <c r="O53" i="12"/>
  <c r="M53" i="12"/>
  <c r="L53" i="12"/>
  <c r="J12" i="12"/>
  <c r="I12" i="12"/>
  <c r="V52" i="12"/>
  <c r="U52" i="12"/>
  <c r="S52" i="12"/>
  <c r="R52" i="12"/>
  <c r="P52" i="12"/>
  <c r="O52" i="12"/>
  <c r="M52" i="12"/>
  <c r="L52" i="12"/>
  <c r="J53" i="12"/>
  <c r="I53" i="12"/>
  <c r="V42" i="12"/>
  <c r="U42" i="12"/>
  <c r="S42" i="12"/>
  <c r="R42" i="12"/>
  <c r="P42" i="12"/>
  <c r="O42" i="12"/>
  <c r="M42" i="12"/>
  <c r="L42" i="12"/>
  <c r="J52" i="12"/>
  <c r="I52" i="12"/>
  <c r="V51" i="12"/>
  <c r="U51" i="12"/>
  <c r="S51" i="12"/>
  <c r="R51" i="12"/>
  <c r="P51" i="12"/>
  <c r="O51" i="12"/>
  <c r="M51" i="12"/>
  <c r="L51" i="12"/>
  <c r="J42" i="12"/>
  <c r="I42" i="12"/>
  <c r="V50" i="12"/>
  <c r="U50" i="12"/>
  <c r="S50" i="12"/>
  <c r="R50" i="12"/>
  <c r="P50" i="12"/>
  <c r="O50" i="12"/>
  <c r="M50" i="12"/>
  <c r="L50" i="12"/>
  <c r="J26" i="12"/>
  <c r="I26" i="12"/>
  <c r="V49" i="12"/>
  <c r="U49" i="12"/>
  <c r="S49" i="12"/>
  <c r="R49" i="12"/>
  <c r="P49" i="12"/>
  <c r="O49" i="12"/>
  <c r="M49" i="12"/>
  <c r="L49" i="12"/>
  <c r="J51" i="12"/>
  <c r="I51" i="12"/>
  <c r="V30" i="12"/>
  <c r="U30" i="12"/>
  <c r="S30" i="12"/>
  <c r="R30" i="12"/>
  <c r="P30" i="12"/>
  <c r="O30" i="12"/>
  <c r="M30" i="12"/>
  <c r="L30" i="12"/>
  <c r="J50" i="12"/>
  <c r="I50" i="12"/>
  <c r="V48" i="12"/>
  <c r="U48" i="12"/>
  <c r="S48" i="12"/>
  <c r="R48" i="12"/>
  <c r="P48" i="12"/>
  <c r="O48" i="12"/>
  <c r="M48" i="12"/>
  <c r="L48" i="12"/>
  <c r="J49" i="12"/>
  <c r="I49" i="12"/>
  <c r="V47" i="12"/>
  <c r="U47" i="12"/>
  <c r="S47" i="12"/>
  <c r="R47" i="12"/>
  <c r="P47" i="12"/>
  <c r="O47" i="12"/>
  <c r="M47" i="12"/>
  <c r="L47" i="12"/>
  <c r="J23" i="12"/>
  <c r="I23" i="12"/>
  <c r="V46" i="12"/>
  <c r="U46" i="12"/>
  <c r="S46" i="12"/>
  <c r="R46" i="12"/>
  <c r="P46" i="12"/>
  <c r="O46" i="12"/>
  <c r="M46" i="12"/>
  <c r="L46" i="12"/>
  <c r="J32" i="12"/>
  <c r="I32" i="12"/>
  <c r="V45" i="12"/>
  <c r="U45" i="12"/>
  <c r="S45" i="12"/>
  <c r="R45" i="12"/>
  <c r="P45" i="12"/>
  <c r="O45" i="12"/>
  <c r="M45" i="12"/>
  <c r="L45" i="12"/>
  <c r="J20" i="12"/>
  <c r="I20" i="12"/>
  <c r="V25" i="12"/>
  <c r="U25" i="12"/>
  <c r="S25" i="12"/>
  <c r="R25" i="12"/>
  <c r="P25" i="12"/>
  <c r="O25" i="12"/>
  <c r="M25" i="12"/>
  <c r="L25" i="12"/>
  <c r="J30" i="12"/>
  <c r="I30" i="12"/>
  <c r="V14" i="12"/>
  <c r="U14" i="12"/>
  <c r="S14" i="12"/>
  <c r="R14" i="12"/>
  <c r="P14" i="12"/>
  <c r="O14" i="12"/>
  <c r="M14" i="12"/>
  <c r="L14" i="12"/>
  <c r="J48" i="12"/>
  <c r="I48" i="12"/>
  <c r="V28" i="12"/>
  <c r="U28" i="12"/>
  <c r="S28" i="12"/>
  <c r="R28" i="12"/>
  <c r="P28" i="12"/>
  <c r="O28" i="12"/>
  <c r="M28" i="12"/>
  <c r="L28" i="12"/>
  <c r="J47" i="12"/>
  <c r="I47" i="12"/>
  <c r="V11" i="12"/>
  <c r="U11" i="12"/>
  <c r="S11" i="12"/>
  <c r="R11" i="12"/>
  <c r="P11" i="12"/>
  <c r="O11" i="12"/>
  <c r="M11" i="12"/>
  <c r="L11" i="12"/>
  <c r="J46" i="12"/>
  <c r="I46" i="12"/>
  <c r="V37" i="12"/>
  <c r="U37" i="12"/>
  <c r="S37" i="12"/>
  <c r="R37" i="12"/>
  <c r="P37" i="12"/>
  <c r="O37" i="12"/>
  <c r="M37" i="12"/>
  <c r="L37" i="12"/>
  <c r="J45" i="12"/>
  <c r="I45" i="12"/>
  <c r="V13" i="12"/>
  <c r="U13" i="12"/>
  <c r="S13" i="12"/>
  <c r="R13" i="12"/>
  <c r="P13" i="12"/>
  <c r="O13" i="12"/>
  <c r="M13" i="12"/>
  <c r="L13" i="12"/>
  <c r="J25" i="12"/>
  <c r="I25" i="12"/>
  <c r="V15" i="12"/>
  <c r="U15" i="12"/>
  <c r="S15" i="12"/>
  <c r="R15" i="12"/>
  <c r="P15" i="12"/>
  <c r="O15" i="12"/>
  <c r="M15" i="12"/>
  <c r="L15" i="12"/>
  <c r="J14" i="12"/>
  <c r="I14" i="12"/>
  <c r="V44" i="12"/>
  <c r="U44" i="12"/>
  <c r="S44" i="12"/>
  <c r="R44" i="12"/>
  <c r="P44" i="12"/>
  <c r="O44" i="12"/>
  <c r="M44" i="12"/>
  <c r="L44" i="12"/>
  <c r="J28" i="12"/>
  <c r="I28" i="12"/>
  <c r="V4" i="12"/>
  <c r="U4" i="12"/>
  <c r="S4" i="12"/>
  <c r="R4" i="12"/>
  <c r="P4" i="12"/>
  <c r="O4" i="12"/>
  <c r="M4" i="12"/>
  <c r="L4" i="12"/>
  <c r="J10" i="12"/>
  <c r="I10" i="12"/>
  <c r="V5" i="12"/>
  <c r="U5" i="12"/>
  <c r="S5" i="12"/>
  <c r="R5" i="12"/>
  <c r="P5" i="12"/>
  <c r="O5" i="12"/>
  <c r="M5" i="12"/>
  <c r="L5" i="12"/>
  <c r="J11" i="12"/>
  <c r="I11" i="12"/>
  <c r="V43" i="12"/>
  <c r="U43" i="12"/>
  <c r="S43" i="12"/>
  <c r="R43" i="12"/>
  <c r="P43" i="12"/>
  <c r="O43" i="12"/>
  <c r="M43" i="12"/>
  <c r="L43" i="12"/>
  <c r="J18" i="12"/>
  <c r="I18" i="12"/>
  <c r="V36" i="12"/>
  <c r="U36" i="12"/>
  <c r="S36" i="12"/>
  <c r="R36" i="12"/>
  <c r="P36" i="12"/>
  <c r="O36" i="12"/>
  <c r="M36" i="12"/>
  <c r="L36" i="12"/>
  <c r="J7" i="12"/>
  <c r="I7" i="12"/>
  <c r="V6" i="12"/>
  <c r="U6" i="12"/>
  <c r="S6" i="12"/>
  <c r="R6" i="12"/>
  <c r="P6" i="12"/>
  <c r="O6" i="12"/>
  <c r="M6" i="12"/>
  <c r="L6" i="12"/>
  <c r="J37" i="12"/>
  <c r="I37" i="12"/>
  <c r="V32" i="12"/>
  <c r="U32" i="12"/>
  <c r="S32" i="12"/>
  <c r="R32" i="12"/>
  <c r="P32" i="12"/>
  <c r="O32" i="12"/>
  <c r="M32" i="12"/>
  <c r="L32" i="12"/>
  <c r="J13" i="12"/>
  <c r="I13" i="12"/>
  <c r="V33" i="12"/>
  <c r="U33" i="12"/>
  <c r="S33" i="12"/>
  <c r="R33" i="12"/>
  <c r="P33" i="12"/>
  <c r="O33" i="12"/>
  <c r="M33" i="12"/>
  <c r="L33" i="12"/>
  <c r="J15" i="12"/>
  <c r="I15" i="12"/>
  <c r="V26" i="12"/>
  <c r="U26" i="12"/>
  <c r="S26" i="12"/>
  <c r="R26" i="12"/>
  <c r="P26" i="12"/>
  <c r="O26" i="12"/>
  <c r="M26" i="12"/>
  <c r="L26" i="12"/>
  <c r="J44" i="12"/>
  <c r="I44" i="12"/>
  <c r="V20" i="12"/>
  <c r="U20" i="12"/>
  <c r="S20" i="12"/>
  <c r="R20" i="12"/>
  <c r="P20" i="12"/>
  <c r="O20" i="12"/>
  <c r="M20" i="12"/>
  <c r="L20" i="12"/>
  <c r="J4" i="12"/>
  <c r="I4" i="12"/>
  <c r="V23" i="12"/>
  <c r="U23" i="12"/>
  <c r="S23" i="12"/>
  <c r="R23" i="12"/>
  <c r="P23" i="12"/>
  <c r="O23" i="12"/>
  <c r="M23" i="12"/>
  <c r="L23" i="12"/>
  <c r="J33" i="12"/>
  <c r="I33" i="12"/>
  <c r="V18" i="12"/>
  <c r="U18" i="12"/>
  <c r="S18" i="12"/>
  <c r="R18" i="12"/>
  <c r="P18" i="12"/>
  <c r="O18" i="12"/>
  <c r="M18" i="12"/>
  <c r="L18" i="12"/>
  <c r="J5" i="12"/>
  <c r="I5" i="12"/>
  <c r="V27" i="12"/>
  <c r="U27" i="12"/>
  <c r="S27" i="12"/>
  <c r="R27" i="12"/>
  <c r="P27" i="12"/>
  <c r="O27" i="12"/>
  <c r="M27" i="12"/>
  <c r="L27" i="12"/>
  <c r="J43" i="12"/>
  <c r="I43" i="12"/>
  <c r="V10" i="12"/>
  <c r="U10" i="12"/>
  <c r="S10" i="12"/>
  <c r="R10" i="12"/>
  <c r="P10" i="12"/>
  <c r="O10" i="12"/>
  <c r="M10" i="12"/>
  <c r="L10" i="12"/>
  <c r="J36" i="12"/>
  <c r="I36" i="12"/>
  <c r="V7" i="12"/>
  <c r="U7" i="12"/>
  <c r="S7" i="12"/>
  <c r="R7" i="12"/>
  <c r="P7" i="12"/>
  <c r="O7" i="12"/>
  <c r="M7" i="12"/>
  <c r="L7" i="12"/>
  <c r="J8" i="12"/>
  <c r="I8" i="12"/>
  <c r="V8" i="12"/>
  <c r="U8" i="12"/>
  <c r="S8" i="12"/>
  <c r="R8" i="12"/>
  <c r="P8" i="12"/>
  <c r="O8" i="12"/>
  <c r="M8" i="12"/>
  <c r="L8" i="12"/>
  <c r="J9" i="12"/>
  <c r="I9" i="12"/>
  <c r="V9" i="12"/>
  <c r="U9" i="12"/>
  <c r="S9" i="12"/>
  <c r="R9" i="12"/>
  <c r="P9" i="12"/>
  <c r="O9" i="12"/>
  <c r="M9" i="12"/>
  <c r="L9" i="12"/>
  <c r="J6" i="12"/>
  <c r="I6" i="12"/>
  <c r="CG54" i="12" l="1"/>
  <c r="CF54" i="12"/>
  <c r="CG53" i="12"/>
  <c r="CF53" i="12"/>
  <c r="CG52" i="12"/>
  <c r="CF52" i="12"/>
  <c r="CG51" i="12"/>
  <c r="CF51" i="12"/>
  <c r="CG50" i="12"/>
  <c r="CF50" i="12"/>
  <c r="CG49" i="12"/>
  <c r="CF49" i="12"/>
  <c r="CG48" i="12"/>
  <c r="CF48" i="12"/>
  <c r="CG47" i="12"/>
  <c r="CF47" i="12"/>
  <c r="CG46" i="12"/>
  <c r="CF46" i="12"/>
  <c r="CG45" i="12"/>
  <c r="CF45" i="12"/>
  <c r="CG44" i="12"/>
  <c r="CF44" i="12"/>
  <c r="CG43" i="12"/>
  <c r="CF43" i="12"/>
  <c r="CG14" i="12"/>
  <c r="CF14" i="12"/>
  <c r="CG42" i="12"/>
  <c r="CF42" i="12"/>
  <c r="CG41" i="12"/>
  <c r="CF41" i="12"/>
  <c r="CG36" i="12"/>
  <c r="CF36" i="12"/>
  <c r="CG39" i="12"/>
  <c r="CF39" i="12"/>
  <c r="CG37" i="12"/>
  <c r="CF37" i="12"/>
  <c r="CG35" i="12"/>
  <c r="CF35" i="12"/>
  <c r="CG34" i="12"/>
  <c r="CF34" i="12"/>
  <c r="CG32" i="12"/>
  <c r="CF32" i="12"/>
  <c r="CG31" i="12"/>
  <c r="CF31" i="12"/>
  <c r="CG33" i="12"/>
  <c r="CF33" i="12"/>
  <c r="CG30" i="12"/>
  <c r="CF30" i="12"/>
  <c r="CG29" i="12"/>
  <c r="CF29" i="12"/>
  <c r="CG28" i="12"/>
  <c r="CF28" i="12"/>
  <c r="CG27" i="12"/>
  <c r="CF27" i="12"/>
  <c r="CG21" i="12"/>
  <c r="CF21" i="12"/>
  <c r="CG22" i="12"/>
  <c r="CF22" i="12"/>
  <c r="CG26" i="12"/>
  <c r="CF26" i="12"/>
  <c r="CG25" i="12"/>
  <c r="CF25" i="12"/>
  <c r="CG17" i="12"/>
  <c r="CF17" i="12"/>
  <c r="CG24" i="12"/>
  <c r="CF24" i="12"/>
  <c r="CG23" i="12"/>
  <c r="CF23" i="12"/>
  <c r="CG15" i="12"/>
  <c r="CF15" i="12"/>
  <c r="CG20" i="12"/>
  <c r="CF20" i="12"/>
  <c r="CG19" i="12"/>
  <c r="CF19" i="12"/>
  <c r="CG18" i="12"/>
  <c r="CF18" i="12"/>
  <c r="CG16" i="12"/>
  <c r="CF16" i="12"/>
  <c r="CG12" i="12"/>
  <c r="CF12" i="12"/>
  <c r="CG13" i="12"/>
  <c r="CF13" i="12"/>
  <c r="CG9" i="12"/>
  <c r="CF9" i="12"/>
  <c r="CG11" i="12"/>
  <c r="CF11" i="12"/>
  <c r="CG10" i="12"/>
  <c r="CF10" i="12"/>
  <c r="CG8" i="12"/>
  <c r="CF8" i="12"/>
  <c r="CG6" i="12"/>
  <c r="CF6" i="12"/>
  <c r="CG5" i="12"/>
  <c r="CF5" i="12"/>
  <c r="CG7" i="12"/>
  <c r="CF7" i="12"/>
  <c r="CG4" i="12"/>
  <c r="CF4" i="12"/>
  <c r="BX54" i="12" l="1"/>
  <c r="BW54" i="12"/>
  <c r="BX53" i="12"/>
  <c r="BW53" i="12"/>
  <c r="BX52" i="12"/>
  <c r="BW52" i="12"/>
  <c r="BX42" i="12"/>
  <c r="BW42" i="12"/>
  <c r="BX49" i="12"/>
  <c r="BW49" i="12"/>
  <c r="BX36" i="12"/>
  <c r="BW36" i="12"/>
  <c r="BX47" i="12"/>
  <c r="BW47" i="12"/>
  <c r="BX51" i="12"/>
  <c r="BW51" i="12"/>
  <c r="BX50" i="12"/>
  <c r="BW50" i="12"/>
  <c r="BX48" i="12"/>
  <c r="BW48" i="12"/>
  <c r="BX32" i="12"/>
  <c r="BW32" i="12"/>
  <c r="BX46" i="12"/>
  <c r="BW46" i="12"/>
  <c r="BX45" i="12"/>
  <c r="BW45" i="12"/>
  <c r="BX37" i="12"/>
  <c r="BW37" i="12"/>
  <c r="BX12" i="12"/>
  <c r="BW12" i="12"/>
  <c r="BX44" i="12"/>
  <c r="BW44" i="12"/>
  <c r="BX41" i="12"/>
  <c r="BW41" i="12"/>
  <c r="BX43" i="12"/>
  <c r="BW43" i="12"/>
  <c r="BX30" i="12"/>
  <c r="BW30" i="12"/>
  <c r="BX31" i="12"/>
  <c r="BW31" i="12"/>
  <c r="BX39" i="12"/>
  <c r="BW39" i="12"/>
  <c r="BX29" i="12"/>
  <c r="BW29" i="12"/>
  <c r="BX33" i="12"/>
  <c r="BW33" i="12"/>
  <c r="BX15" i="12"/>
  <c r="BW15" i="12"/>
  <c r="BX35" i="12"/>
  <c r="BW35" i="12"/>
  <c r="BX17" i="12"/>
  <c r="BW17" i="12"/>
  <c r="BX34" i="12"/>
  <c r="BW34" i="12"/>
  <c r="BX16" i="12"/>
  <c r="BW16" i="12"/>
  <c r="BX21" i="12"/>
  <c r="BW21" i="12"/>
  <c r="BX27" i="12"/>
  <c r="BW27" i="12"/>
  <c r="BX22" i="12"/>
  <c r="BW22" i="12"/>
  <c r="BX28" i="12"/>
  <c r="BW28" i="12"/>
  <c r="BX25" i="12"/>
  <c r="BW25" i="12"/>
  <c r="BX13" i="12"/>
  <c r="BW13" i="12"/>
  <c r="BX26" i="12"/>
  <c r="BW26" i="12"/>
  <c r="BX11" i="12"/>
  <c r="BW11" i="12"/>
  <c r="BX9" i="12"/>
  <c r="BW9" i="12"/>
  <c r="BX24" i="12"/>
  <c r="BW24" i="12"/>
  <c r="BX23" i="12"/>
  <c r="BW23" i="12"/>
  <c r="BX14" i="12"/>
  <c r="BW14" i="12"/>
  <c r="BX19" i="12"/>
  <c r="BW19" i="12"/>
  <c r="BX18" i="12"/>
  <c r="BW18" i="12"/>
  <c r="BX10" i="12"/>
  <c r="BW10" i="12"/>
  <c r="BX6" i="12"/>
  <c r="BW6" i="12"/>
  <c r="BX20" i="12"/>
  <c r="BW20" i="12"/>
  <c r="BX8" i="12"/>
  <c r="BW8" i="12"/>
  <c r="BX5" i="12"/>
  <c r="BW5" i="12"/>
  <c r="BX7" i="12"/>
  <c r="BW7" i="12"/>
  <c r="BX4" i="12"/>
  <c r="BW4" i="12"/>
  <c r="CA54" i="12" l="1"/>
  <c r="BZ54" i="12"/>
  <c r="CD54" i="12"/>
  <c r="CC54" i="12"/>
  <c r="BR55" i="12"/>
  <c r="BQ55" i="12"/>
  <c r="BO55" i="12"/>
  <c r="BN55" i="12"/>
  <c r="BL55" i="12"/>
  <c r="BK55" i="12"/>
  <c r="BI55" i="12"/>
  <c r="BH55" i="12"/>
  <c r="BF56" i="12"/>
  <c r="BE56" i="12"/>
  <c r="BC38" i="12"/>
  <c r="BB38" i="12"/>
  <c r="AK61" i="12"/>
  <c r="AJ61" i="12"/>
  <c r="AH61" i="12"/>
  <c r="AG61" i="12"/>
  <c r="AE61" i="12"/>
  <c r="AD61" i="12"/>
  <c r="AB61" i="12"/>
  <c r="AA61" i="12"/>
  <c r="Y63" i="12"/>
  <c r="X63" i="12"/>
  <c r="E63" i="12" s="1"/>
  <c r="CA53" i="12"/>
  <c r="BZ53" i="12"/>
  <c r="CD53" i="12"/>
  <c r="CC53" i="12"/>
  <c r="BR54" i="12"/>
  <c r="BQ54" i="12"/>
  <c r="BO54" i="12"/>
  <c r="BN54" i="12"/>
  <c r="BL54" i="12"/>
  <c r="BK54" i="12"/>
  <c r="BI54" i="12"/>
  <c r="BH54" i="12"/>
  <c r="BF55" i="12"/>
  <c r="BE55" i="12"/>
  <c r="BC57" i="12"/>
  <c r="BB57" i="12"/>
  <c r="AK60" i="12"/>
  <c r="AJ60" i="12"/>
  <c r="AH60" i="12"/>
  <c r="AG60" i="12"/>
  <c r="AE60" i="12"/>
  <c r="AD60" i="12"/>
  <c r="AB60" i="12"/>
  <c r="AA60" i="12"/>
  <c r="Y62" i="12"/>
  <c r="X62" i="12"/>
  <c r="E62" i="12" s="1"/>
  <c r="CA52" i="12"/>
  <c r="BZ52" i="12"/>
  <c r="CD52" i="12"/>
  <c r="CC52" i="12"/>
  <c r="BR53" i="12"/>
  <c r="BQ53" i="12"/>
  <c r="BO53" i="12"/>
  <c r="BN53" i="12"/>
  <c r="BL53" i="12"/>
  <c r="BK53" i="12"/>
  <c r="BI53" i="12"/>
  <c r="BH53" i="12"/>
  <c r="BF54" i="12"/>
  <c r="BE54" i="12"/>
  <c r="BC56" i="12"/>
  <c r="BB56" i="12"/>
  <c r="AK59" i="12"/>
  <c r="AJ59" i="12"/>
  <c r="AH59" i="12"/>
  <c r="AG59" i="12"/>
  <c r="AE59" i="12"/>
  <c r="AD59" i="12"/>
  <c r="AB59" i="12"/>
  <c r="AA59" i="12"/>
  <c r="Y61" i="12"/>
  <c r="X61" i="12"/>
  <c r="CA51" i="12"/>
  <c r="BZ51" i="12"/>
  <c r="CD51" i="12"/>
  <c r="CC51" i="12"/>
  <c r="BR52" i="12"/>
  <c r="BQ52" i="12"/>
  <c r="BO52" i="12"/>
  <c r="BN52" i="12"/>
  <c r="BL52" i="12"/>
  <c r="BK52" i="12"/>
  <c r="BI52" i="12"/>
  <c r="BH52" i="12"/>
  <c r="BF53" i="12"/>
  <c r="BE53" i="12"/>
  <c r="BC55" i="12"/>
  <c r="BB55" i="12"/>
  <c r="AK58" i="12"/>
  <c r="AJ58" i="12"/>
  <c r="AH58" i="12"/>
  <c r="AG58" i="12"/>
  <c r="AE58" i="12"/>
  <c r="AD58" i="12"/>
  <c r="AB58" i="12"/>
  <c r="AA58" i="12"/>
  <c r="Y60" i="12"/>
  <c r="X60" i="12"/>
  <c r="CA48" i="12"/>
  <c r="BZ48" i="12"/>
  <c r="CD48" i="12"/>
  <c r="CC48" i="12"/>
  <c r="BR50" i="12"/>
  <c r="BQ50" i="12"/>
  <c r="BO50" i="12"/>
  <c r="BN50" i="12"/>
  <c r="BL50" i="12"/>
  <c r="BK50" i="12"/>
  <c r="BI50" i="12"/>
  <c r="BH50" i="12"/>
  <c r="BF51" i="12"/>
  <c r="BE51" i="12"/>
  <c r="BC52" i="12"/>
  <c r="BB52" i="12"/>
  <c r="AK19" i="12"/>
  <c r="AJ19" i="12"/>
  <c r="AH19" i="12"/>
  <c r="AG19" i="12"/>
  <c r="AE19" i="12"/>
  <c r="AD19" i="12"/>
  <c r="AB19" i="12"/>
  <c r="AA19" i="12"/>
  <c r="Y38" i="12"/>
  <c r="X38" i="12"/>
  <c r="CA42" i="12"/>
  <c r="BZ42" i="12"/>
  <c r="CD41" i="12"/>
  <c r="CC41" i="12"/>
  <c r="BR43" i="12"/>
  <c r="BQ43" i="12"/>
  <c r="BO43" i="12"/>
  <c r="BN43" i="12"/>
  <c r="BL43" i="12"/>
  <c r="BK43" i="12"/>
  <c r="BI43" i="12"/>
  <c r="BH43" i="12"/>
  <c r="BF44" i="12"/>
  <c r="BE44" i="12"/>
  <c r="BC46" i="12"/>
  <c r="BB46" i="12"/>
  <c r="AK50" i="12"/>
  <c r="AJ50" i="12"/>
  <c r="AH50" i="12"/>
  <c r="AG50" i="12"/>
  <c r="AE50" i="12"/>
  <c r="AD50" i="12"/>
  <c r="AB50" i="12"/>
  <c r="AA50" i="12"/>
  <c r="Y42" i="12"/>
  <c r="X42" i="12"/>
  <c r="CA47" i="12"/>
  <c r="BZ47" i="12"/>
  <c r="CD47" i="12"/>
  <c r="CC47" i="12"/>
  <c r="BR49" i="12"/>
  <c r="BQ49" i="12"/>
  <c r="BO49" i="12"/>
  <c r="BN49" i="12"/>
  <c r="BL49" i="12"/>
  <c r="BK49" i="12"/>
  <c r="BI49" i="12"/>
  <c r="BH49" i="12"/>
  <c r="BF50" i="12"/>
  <c r="BE50" i="12"/>
  <c r="BC42" i="12"/>
  <c r="BB42" i="12"/>
  <c r="AK56" i="12"/>
  <c r="AJ56" i="12"/>
  <c r="AH56" i="12"/>
  <c r="AG56" i="12"/>
  <c r="AE56" i="12"/>
  <c r="AD56" i="12"/>
  <c r="AB56" i="12"/>
  <c r="AA56" i="12"/>
  <c r="Y57" i="12"/>
  <c r="X57" i="12"/>
  <c r="CA33" i="12"/>
  <c r="BZ33" i="12"/>
  <c r="CD33" i="12"/>
  <c r="CC33" i="12"/>
  <c r="BR29" i="12"/>
  <c r="BQ29" i="12"/>
  <c r="BO21" i="12"/>
  <c r="BN21" i="12"/>
  <c r="BL21" i="12"/>
  <c r="BK21" i="12"/>
  <c r="BI21" i="12"/>
  <c r="BH21" i="12"/>
  <c r="BF16" i="12"/>
  <c r="BE16" i="12"/>
  <c r="BC15" i="12"/>
  <c r="BB15" i="12"/>
  <c r="AK37" i="12"/>
  <c r="AJ37" i="12"/>
  <c r="AH37" i="12"/>
  <c r="AG37" i="12"/>
  <c r="AE37" i="12"/>
  <c r="AD37" i="12"/>
  <c r="AB37" i="12"/>
  <c r="AA37" i="12"/>
  <c r="Y45" i="12"/>
  <c r="X45" i="12"/>
  <c r="CA45" i="12"/>
  <c r="BZ45" i="12"/>
  <c r="CD45" i="12"/>
  <c r="CC45" i="12"/>
  <c r="BR47" i="12"/>
  <c r="BQ47" i="12"/>
  <c r="BO47" i="12"/>
  <c r="BN47" i="12"/>
  <c r="BL47" i="12"/>
  <c r="BK47" i="12"/>
  <c r="BI47" i="12"/>
  <c r="BH47" i="12"/>
  <c r="BF48" i="12"/>
  <c r="BE48" i="12"/>
  <c r="BC50" i="12"/>
  <c r="BB50" i="12"/>
  <c r="AK54" i="12"/>
  <c r="AJ54" i="12"/>
  <c r="AH54" i="12"/>
  <c r="AG54" i="12"/>
  <c r="AE54" i="12"/>
  <c r="AD54" i="12"/>
  <c r="AB54" i="12"/>
  <c r="AA54" i="12"/>
  <c r="Y56" i="12"/>
  <c r="X56" i="12"/>
  <c r="CA49" i="12"/>
  <c r="BZ49" i="12"/>
  <c r="CD49" i="12"/>
  <c r="CC49" i="12"/>
  <c r="BR51" i="12"/>
  <c r="BQ51" i="12"/>
  <c r="BO51" i="12"/>
  <c r="BN51" i="12"/>
  <c r="BL51" i="12"/>
  <c r="BK51" i="12"/>
  <c r="BI51" i="12"/>
  <c r="BH51" i="12"/>
  <c r="BF42" i="12"/>
  <c r="BE42" i="12"/>
  <c r="BC53" i="12"/>
  <c r="BB53" i="12"/>
  <c r="AK57" i="12"/>
  <c r="AJ57" i="12"/>
  <c r="AH57" i="12"/>
  <c r="AG57" i="12"/>
  <c r="AE57" i="12"/>
  <c r="AD57" i="12"/>
  <c r="AB57" i="12"/>
  <c r="AA57" i="12"/>
  <c r="Y58" i="12"/>
  <c r="X58" i="12"/>
  <c r="CA41" i="12"/>
  <c r="BZ41" i="12"/>
  <c r="CD39" i="12"/>
  <c r="CC39" i="12"/>
  <c r="BR36" i="12"/>
  <c r="BQ36" i="12"/>
  <c r="BO36" i="12"/>
  <c r="BN36" i="12"/>
  <c r="BL36" i="12"/>
  <c r="BK36" i="12"/>
  <c r="BI36" i="12"/>
  <c r="BH36" i="12"/>
  <c r="BF43" i="12"/>
  <c r="BE43" i="12"/>
  <c r="BC45" i="12"/>
  <c r="BB45" i="12"/>
  <c r="AK49" i="12"/>
  <c r="AJ49" i="12"/>
  <c r="AH49" i="12"/>
  <c r="AG49" i="12"/>
  <c r="AE49" i="12"/>
  <c r="AD49" i="12"/>
  <c r="AB49" i="12"/>
  <c r="AA49" i="12"/>
  <c r="Y51" i="12"/>
  <c r="X51" i="12"/>
  <c r="CA35" i="12"/>
  <c r="BZ35" i="12"/>
  <c r="CD34" i="12"/>
  <c r="CC34" i="12"/>
  <c r="BR33" i="12"/>
  <c r="BQ33" i="12"/>
  <c r="BO39" i="12"/>
  <c r="BN39" i="12"/>
  <c r="BL39" i="12"/>
  <c r="BK39" i="12"/>
  <c r="BI39" i="12"/>
  <c r="BH39" i="12"/>
  <c r="BF30" i="12"/>
  <c r="BE30" i="12"/>
  <c r="BC36" i="12"/>
  <c r="BB36" i="12"/>
  <c r="AK46" i="12"/>
  <c r="AJ46" i="12"/>
  <c r="AH46" i="12"/>
  <c r="AG46" i="12"/>
  <c r="AE46" i="12"/>
  <c r="AD46" i="12"/>
  <c r="AB46" i="12"/>
  <c r="AA46" i="12"/>
  <c r="Y48" i="12"/>
  <c r="X48" i="12"/>
  <c r="CA20" i="12"/>
  <c r="BZ20" i="12"/>
  <c r="CD16" i="12"/>
  <c r="CC16" i="12"/>
  <c r="BR12" i="12"/>
  <c r="BQ12" i="12"/>
  <c r="BO27" i="12"/>
  <c r="BN27" i="12"/>
  <c r="BL27" i="12"/>
  <c r="BK27" i="12"/>
  <c r="BI27" i="12"/>
  <c r="BH27" i="12"/>
  <c r="BF14" i="12"/>
  <c r="BE14" i="12"/>
  <c r="BC6" i="12"/>
  <c r="BB6" i="12"/>
  <c r="AK32" i="12"/>
  <c r="AJ32" i="12"/>
  <c r="AH32" i="12"/>
  <c r="AG32" i="12"/>
  <c r="AE32" i="12"/>
  <c r="AD32" i="12"/>
  <c r="AB32" i="12"/>
  <c r="AA32" i="12"/>
  <c r="Y33" i="12"/>
  <c r="X33" i="12"/>
  <c r="CA21" i="12"/>
  <c r="BZ21" i="12"/>
  <c r="CD29" i="12"/>
  <c r="CC29" i="12"/>
  <c r="BR34" i="12"/>
  <c r="BQ34" i="12"/>
  <c r="BO15" i="12"/>
  <c r="BN15" i="12"/>
  <c r="BL15" i="12"/>
  <c r="BK15" i="12"/>
  <c r="BI15" i="12"/>
  <c r="BH15" i="12"/>
  <c r="BF13" i="12"/>
  <c r="BE13" i="12"/>
  <c r="BC16" i="12"/>
  <c r="BB16" i="12"/>
  <c r="AK15" i="12"/>
  <c r="AJ15" i="12"/>
  <c r="AH15" i="12"/>
  <c r="AG15" i="12"/>
  <c r="AE15" i="12"/>
  <c r="AD15" i="12"/>
  <c r="AB15" i="12"/>
  <c r="AA15" i="12"/>
  <c r="Y14" i="12"/>
  <c r="X14" i="12"/>
  <c r="CA5" i="12"/>
  <c r="BZ5" i="12"/>
  <c r="CD7" i="12"/>
  <c r="CC7" i="12"/>
  <c r="BR5" i="12"/>
  <c r="BQ5" i="12"/>
  <c r="BO5" i="12"/>
  <c r="BN5" i="12"/>
  <c r="BL5" i="12"/>
  <c r="BK5" i="12"/>
  <c r="BI5" i="12"/>
  <c r="BH5" i="12"/>
  <c r="BF7" i="12"/>
  <c r="BE7" i="12"/>
  <c r="BC7" i="12"/>
  <c r="BB7" i="12"/>
  <c r="AK9" i="12"/>
  <c r="AJ9" i="12"/>
  <c r="AH9" i="12"/>
  <c r="AG9" i="12"/>
  <c r="AE9" i="12"/>
  <c r="AD9" i="12"/>
  <c r="AB9" i="12"/>
  <c r="AA9" i="12"/>
  <c r="Y18" i="12"/>
  <c r="X18" i="12"/>
  <c r="CA28" i="12"/>
  <c r="BZ28" i="12"/>
  <c r="CD27" i="12"/>
  <c r="CC27" i="12"/>
  <c r="BR16" i="12"/>
  <c r="BQ16" i="12"/>
  <c r="BO32" i="12"/>
  <c r="BN32" i="12"/>
  <c r="BL32" i="12"/>
  <c r="BK32" i="12"/>
  <c r="BI32" i="12"/>
  <c r="BH32" i="12"/>
  <c r="BF24" i="12"/>
  <c r="BE24" i="12"/>
  <c r="BC13" i="12"/>
  <c r="BB13" i="12"/>
  <c r="AK36" i="12"/>
  <c r="AJ36" i="12"/>
  <c r="AH36" i="12"/>
  <c r="AG36" i="12"/>
  <c r="AE36" i="12"/>
  <c r="AD36" i="12"/>
  <c r="AB36" i="12"/>
  <c r="AA36" i="12"/>
  <c r="Y37" i="12"/>
  <c r="X37" i="12"/>
  <c r="CA43" i="12"/>
  <c r="BZ43" i="12"/>
  <c r="CD36" i="12"/>
  <c r="CC36" i="12"/>
  <c r="BR37" i="12"/>
  <c r="BQ37" i="12"/>
  <c r="BO37" i="12"/>
  <c r="BN37" i="12"/>
  <c r="BL37" i="12"/>
  <c r="BK37" i="12"/>
  <c r="BI37" i="12"/>
  <c r="BH37" i="12"/>
  <c r="BF45" i="12"/>
  <c r="BE45" i="12"/>
  <c r="BC48" i="12"/>
  <c r="BB48" i="12"/>
  <c r="AK42" i="12"/>
  <c r="AJ42" i="12"/>
  <c r="AH42" i="12"/>
  <c r="AG42" i="12"/>
  <c r="AE42" i="12"/>
  <c r="AD42" i="12"/>
  <c r="AB42" i="12"/>
  <c r="AA42" i="12"/>
  <c r="Y53" i="12"/>
  <c r="X53" i="12"/>
  <c r="CA39" i="12"/>
  <c r="BZ39" i="12"/>
  <c r="CD37" i="12"/>
  <c r="CC37" i="12"/>
  <c r="BR41" i="12"/>
  <c r="BQ41" i="12"/>
  <c r="BO41" i="12"/>
  <c r="BN41" i="12"/>
  <c r="BL41" i="12"/>
  <c r="BK41" i="12"/>
  <c r="BI41" i="12"/>
  <c r="BH41" i="12"/>
  <c r="BF36" i="12"/>
  <c r="BE36" i="12"/>
  <c r="BC37" i="12"/>
  <c r="BB37" i="12"/>
  <c r="AK30" i="12"/>
  <c r="AJ30" i="12"/>
  <c r="AH30" i="12"/>
  <c r="AG30" i="12"/>
  <c r="AE30" i="12"/>
  <c r="AD30" i="12"/>
  <c r="AB30" i="12"/>
  <c r="AA30" i="12"/>
  <c r="Y50" i="12"/>
  <c r="X50" i="12"/>
  <c r="CA15" i="12"/>
  <c r="BZ15" i="12"/>
  <c r="CD17" i="12"/>
  <c r="CC17" i="12"/>
  <c r="BR26" i="12"/>
  <c r="BQ26" i="12"/>
  <c r="BO22" i="12"/>
  <c r="BN22" i="12"/>
  <c r="BL22" i="12"/>
  <c r="BK22" i="12"/>
  <c r="BI22" i="12"/>
  <c r="BH22" i="12"/>
  <c r="BF22" i="12"/>
  <c r="BE22" i="12"/>
  <c r="BC24" i="12"/>
  <c r="BB24" i="12"/>
  <c r="AK28" i="12"/>
  <c r="AJ28" i="12"/>
  <c r="AH28" i="12"/>
  <c r="AG28" i="12"/>
  <c r="AE28" i="12"/>
  <c r="AD28" i="12"/>
  <c r="AB28" i="12"/>
  <c r="AA28" i="12"/>
  <c r="Y44" i="12"/>
  <c r="X44" i="12"/>
  <c r="CA16" i="12"/>
  <c r="BZ16" i="12"/>
  <c r="CD24" i="12"/>
  <c r="CC24" i="12"/>
  <c r="BR24" i="12"/>
  <c r="BQ24" i="12"/>
  <c r="BO26" i="12"/>
  <c r="BN26" i="12"/>
  <c r="BL26" i="12"/>
  <c r="BK26" i="12"/>
  <c r="BI26" i="12"/>
  <c r="BH26" i="12"/>
  <c r="BF19" i="12"/>
  <c r="BE19" i="12"/>
  <c r="BC35" i="12"/>
  <c r="BB35" i="12"/>
  <c r="AK33" i="12"/>
  <c r="AJ33" i="12"/>
  <c r="AH33" i="12"/>
  <c r="AG33" i="12"/>
  <c r="AE33" i="12"/>
  <c r="AD33" i="12"/>
  <c r="AB33" i="12"/>
  <c r="AA33" i="12"/>
  <c r="Y4" i="12"/>
  <c r="X4" i="12"/>
  <c r="CA11" i="12"/>
  <c r="BZ11" i="12"/>
  <c r="CD11" i="12"/>
  <c r="CC11" i="12"/>
  <c r="BR6" i="12"/>
  <c r="BQ6" i="12"/>
  <c r="BO18" i="12"/>
  <c r="BN18" i="12"/>
  <c r="BL18" i="12"/>
  <c r="BK18" i="12"/>
  <c r="BI18" i="12"/>
  <c r="BH18" i="12"/>
  <c r="BF20" i="12"/>
  <c r="BE20" i="12"/>
  <c r="BC9" i="12"/>
  <c r="BB9" i="12"/>
  <c r="AK5" i="12"/>
  <c r="AJ5" i="12"/>
  <c r="AH5" i="12"/>
  <c r="AG5" i="12"/>
  <c r="AE5" i="12"/>
  <c r="AD5" i="12"/>
  <c r="AB5" i="12"/>
  <c r="AA5" i="12"/>
  <c r="Y20" i="12"/>
  <c r="X20" i="12"/>
  <c r="CA13" i="12"/>
  <c r="BZ13" i="12"/>
  <c r="CD9" i="12"/>
  <c r="CC9" i="12"/>
  <c r="BR18" i="12"/>
  <c r="BQ18" i="12"/>
  <c r="BO20" i="12"/>
  <c r="BN20" i="12"/>
  <c r="BL20" i="12"/>
  <c r="BK20" i="12"/>
  <c r="BI20" i="12"/>
  <c r="BH20" i="12"/>
  <c r="BF11" i="12"/>
  <c r="BE11" i="12"/>
  <c r="BC18" i="12"/>
  <c r="BB18" i="12"/>
  <c r="AK20" i="12"/>
  <c r="AJ20" i="12"/>
  <c r="AH20" i="12"/>
  <c r="AG20" i="12"/>
  <c r="AE20" i="12"/>
  <c r="AD20" i="12"/>
  <c r="AB20" i="12"/>
  <c r="AA20" i="12"/>
  <c r="Y8" i="12"/>
  <c r="X8" i="12"/>
  <c r="CA50" i="12"/>
  <c r="BZ50" i="12"/>
  <c r="CD50" i="12"/>
  <c r="CC50" i="12"/>
  <c r="BR42" i="12"/>
  <c r="BQ42" i="12"/>
  <c r="BO42" i="12"/>
  <c r="BN42" i="12"/>
  <c r="BL42" i="12"/>
  <c r="BK42" i="12"/>
  <c r="BI42" i="12"/>
  <c r="BH42" i="12"/>
  <c r="BF52" i="12"/>
  <c r="BE52" i="12"/>
  <c r="BC54" i="12"/>
  <c r="BB54" i="12"/>
  <c r="AK38" i="12"/>
  <c r="AJ38" i="12"/>
  <c r="AH38" i="12"/>
  <c r="AG38" i="12"/>
  <c r="AE38" i="12"/>
  <c r="AD38" i="12"/>
  <c r="AB38" i="12"/>
  <c r="AA38" i="12"/>
  <c r="Y59" i="12"/>
  <c r="X59" i="12"/>
  <c r="E59" i="12" s="1"/>
  <c r="CA25" i="12"/>
  <c r="BZ25" i="12"/>
  <c r="CD22" i="12"/>
  <c r="CC22" i="12"/>
  <c r="BR28" i="12"/>
  <c r="BQ28" i="12"/>
  <c r="BO17" i="12"/>
  <c r="BN17" i="12"/>
  <c r="BL17" i="12"/>
  <c r="BK17" i="12"/>
  <c r="BI17" i="12"/>
  <c r="BH17" i="12"/>
  <c r="BF15" i="12"/>
  <c r="BE15" i="12"/>
  <c r="BC25" i="12"/>
  <c r="BB25" i="12"/>
  <c r="AK34" i="12"/>
  <c r="AJ34" i="12"/>
  <c r="AH34" i="12"/>
  <c r="AG34" i="12"/>
  <c r="AE34" i="12"/>
  <c r="AD34" i="12"/>
  <c r="AB34" i="12"/>
  <c r="AA34" i="12"/>
  <c r="Y13" i="12"/>
  <c r="X13" i="12"/>
  <c r="CA46" i="12"/>
  <c r="BZ46" i="12"/>
  <c r="CD46" i="12"/>
  <c r="CC46" i="12"/>
  <c r="BR48" i="12"/>
  <c r="BQ48" i="12"/>
  <c r="BO48" i="12"/>
  <c r="BN48" i="12"/>
  <c r="BL48" i="12"/>
  <c r="BK48" i="12"/>
  <c r="BI48" i="12"/>
  <c r="BH48" i="12"/>
  <c r="BF49" i="12"/>
  <c r="BE49" i="12"/>
  <c r="BC51" i="12"/>
  <c r="BB51" i="12"/>
  <c r="AK55" i="12"/>
  <c r="AJ55" i="12"/>
  <c r="AH55" i="12"/>
  <c r="AG55" i="12"/>
  <c r="AE55" i="12"/>
  <c r="AD55" i="12"/>
  <c r="AB55" i="12"/>
  <c r="AA55" i="12"/>
  <c r="Y19" i="12"/>
  <c r="X19" i="12"/>
  <c r="CA36" i="12"/>
  <c r="BZ36" i="12"/>
  <c r="CD42" i="12"/>
  <c r="CC42" i="12"/>
  <c r="BR44" i="12"/>
  <c r="BQ44" i="12"/>
  <c r="BO44" i="12"/>
  <c r="BN44" i="12"/>
  <c r="BL44" i="12"/>
  <c r="BK44" i="12"/>
  <c r="BI44" i="12"/>
  <c r="BH44" i="12"/>
  <c r="BF37" i="12"/>
  <c r="BE37" i="12"/>
  <c r="BC47" i="12"/>
  <c r="BB47" i="12"/>
  <c r="AK51" i="12"/>
  <c r="AJ51" i="12"/>
  <c r="AH51" i="12"/>
  <c r="AG51" i="12"/>
  <c r="AE51" i="12"/>
  <c r="AD51" i="12"/>
  <c r="AB51" i="12"/>
  <c r="AA51" i="12"/>
  <c r="Y52" i="12"/>
  <c r="X52" i="12"/>
  <c r="CA44" i="12"/>
  <c r="BZ44" i="12"/>
  <c r="CD43" i="12"/>
  <c r="CC43" i="12"/>
  <c r="BR45" i="12"/>
  <c r="BQ45" i="12"/>
  <c r="BO45" i="12"/>
  <c r="BN45" i="12"/>
  <c r="BL45" i="12"/>
  <c r="BK45" i="12"/>
  <c r="BI45" i="12"/>
  <c r="BH45" i="12"/>
  <c r="BF46" i="12"/>
  <c r="BE46" i="12"/>
  <c r="BC30" i="12"/>
  <c r="BB30" i="12"/>
  <c r="AK52" i="12"/>
  <c r="AJ52" i="12"/>
  <c r="AH52" i="12"/>
  <c r="AG52" i="12"/>
  <c r="AE52" i="12"/>
  <c r="AD52" i="12"/>
  <c r="AB52" i="12"/>
  <c r="AA52" i="12"/>
  <c r="Y54" i="12"/>
  <c r="X54" i="12"/>
  <c r="CA37" i="12"/>
  <c r="BZ37" i="12"/>
  <c r="CD44" i="12"/>
  <c r="CC44" i="12"/>
  <c r="BR46" i="12"/>
  <c r="BQ46" i="12"/>
  <c r="BO46" i="12"/>
  <c r="BN46" i="12"/>
  <c r="BL46" i="12"/>
  <c r="BK46" i="12"/>
  <c r="BI46" i="12"/>
  <c r="BH46" i="12"/>
  <c r="BF47" i="12"/>
  <c r="BE47" i="12"/>
  <c r="BC49" i="12"/>
  <c r="BB49" i="12"/>
  <c r="AK53" i="12"/>
  <c r="AJ53" i="12"/>
  <c r="AH53" i="12"/>
  <c r="AG53" i="12"/>
  <c r="AE53" i="12"/>
  <c r="AD53" i="12"/>
  <c r="AB53" i="12"/>
  <c r="AA53" i="12"/>
  <c r="Y55" i="12"/>
  <c r="X55" i="12"/>
  <c r="CA34" i="12"/>
  <c r="BZ34" i="12"/>
  <c r="CD30" i="12"/>
  <c r="CC30" i="12"/>
  <c r="BR21" i="12"/>
  <c r="BQ21" i="12"/>
  <c r="BO33" i="12"/>
  <c r="BN33" i="12"/>
  <c r="BL33" i="12"/>
  <c r="BK33" i="12"/>
  <c r="BI33" i="12"/>
  <c r="BH33" i="12"/>
  <c r="BF39" i="12"/>
  <c r="BE39" i="12"/>
  <c r="BC41" i="12"/>
  <c r="BB41" i="12"/>
  <c r="AK45" i="12"/>
  <c r="AJ45" i="12"/>
  <c r="AH45" i="12"/>
  <c r="AG45" i="12"/>
  <c r="AE45" i="12"/>
  <c r="AD45" i="12"/>
  <c r="AB45" i="12"/>
  <c r="AA45" i="12"/>
  <c r="Y47" i="12"/>
  <c r="X47" i="12"/>
  <c r="CA12" i="12"/>
  <c r="BZ12" i="12"/>
  <c r="CD14" i="12"/>
  <c r="CC14" i="12"/>
  <c r="BR9" i="12"/>
  <c r="BQ9" i="12"/>
  <c r="BO23" i="12"/>
  <c r="BN23" i="12"/>
  <c r="BL23" i="12"/>
  <c r="BK23" i="12"/>
  <c r="BI23" i="12"/>
  <c r="BH23" i="12"/>
  <c r="BF12" i="12"/>
  <c r="BE12" i="12"/>
  <c r="BC12" i="12"/>
  <c r="BB12" i="12"/>
  <c r="AK26" i="12"/>
  <c r="AJ26" i="12"/>
  <c r="AH26" i="12"/>
  <c r="AG26" i="12"/>
  <c r="AE26" i="12"/>
  <c r="AD26" i="12"/>
  <c r="AB26" i="12"/>
  <c r="AA26" i="12"/>
  <c r="Y12" i="12"/>
  <c r="X12" i="12"/>
  <c r="CA14" i="12"/>
  <c r="BZ14" i="12"/>
  <c r="CD19" i="12"/>
  <c r="CC19" i="12"/>
  <c r="BR23" i="12"/>
  <c r="BQ23" i="12"/>
  <c r="BO12" i="12"/>
  <c r="BN12" i="12"/>
  <c r="BL12" i="12"/>
  <c r="BK12" i="12"/>
  <c r="BI12" i="12"/>
  <c r="BH12" i="12"/>
  <c r="BF27" i="12"/>
  <c r="BE27" i="12"/>
  <c r="BC11" i="12"/>
  <c r="BB11" i="12"/>
  <c r="AK11" i="12"/>
  <c r="AJ11" i="12"/>
  <c r="AH11" i="12"/>
  <c r="AG11" i="12"/>
  <c r="AE11" i="12"/>
  <c r="AD11" i="12"/>
  <c r="AB11" i="12"/>
  <c r="AA11" i="12"/>
  <c r="Y35" i="12"/>
  <c r="X35" i="12"/>
  <c r="CA31" i="12"/>
  <c r="BZ31" i="12"/>
  <c r="CD35" i="12"/>
  <c r="CC35" i="12"/>
  <c r="BR39" i="12"/>
  <c r="BQ39" i="12"/>
  <c r="BO30" i="12"/>
  <c r="BN30" i="12"/>
  <c r="BL30" i="12"/>
  <c r="BK30" i="12"/>
  <c r="BI30" i="12"/>
  <c r="BH30" i="12"/>
  <c r="BF29" i="12"/>
  <c r="BE29" i="12"/>
  <c r="BC43" i="12"/>
  <c r="BB43" i="12"/>
  <c r="AK47" i="12"/>
  <c r="AJ47" i="12"/>
  <c r="AH47" i="12"/>
  <c r="AG47" i="12"/>
  <c r="AE47" i="12"/>
  <c r="AD47" i="12"/>
  <c r="AB47" i="12"/>
  <c r="AA47" i="12"/>
  <c r="Y30" i="12"/>
  <c r="X30" i="12"/>
  <c r="CA29" i="12"/>
  <c r="BZ29" i="12"/>
  <c r="CD21" i="12"/>
  <c r="CC21" i="12"/>
  <c r="BR35" i="12"/>
  <c r="BQ35" i="12"/>
  <c r="BO25" i="12"/>
  <c r="BN25" i="12"/>
  <c r="BL25" i="12"/>
  <c r="BK25" i="12"/>
  <c r="BI25" i="12"/>
  <c r="BH25" i="12"/>
  <c r="BF34" i="12"/>
  <c r="BE34" i="12"/>
  <c r="BC33" i="12"/>
  <c r="BB33" i="12"/>
  <c r="AK13" i="12"/>
  <c r="AJ13" i="12"/>
  <c r="AH13" i="12"/>
  <c r="AG13" i="12"/>
  <c r="AE13" i="12"/>
  <c r="AD13" i="12"/>
  <c r="AB13" i="12"/>
  <c r="AA13" i="12"/>
  <c r="Y25" i="12"/>
  <c r="X25" i="12"/>
  <c r="CA17" i="12"/>
  <c r="BZ17" i="12"/>
  <c r="CD25" i="12"/>
  <c r="CC25" i="12"/>
  <c r="BR17" i="12"/>
  <c r="BQ17" i="12"/>
  <c r="BO34" i="12"/>
  <c r="BN34" i="12"/>
  <c r="BL34" i="12"/>
  <c r="BK34" i="12"/>
  <c r="BI34" i="12"/>
  <c r="BH34" i="12"/>
  <c r="BF28" i="12"/>
  <c r="BE28" i="12"/>
  <c r="BC17" i="12"/>
  <c r="BB17" i="12"/>
  <c r="AK43" i="12"/>
  <c r="AJ43" i="12"/>
  <c r="AH43" i="12"/>
  <c r="AG43" i="12"/>
  <c r="AE43" i="12"/>
  <c r="AD43" i="12"/>
  <c r="AB43" i="12"/>
  <c r="AA43" i="12"/>
  <c r="Y11" i="12"/>
  <c r="X11" i="12"/>
  <c r="CA30" i="12"/>
  <c r="BZ30" i="12"/>
  <c r="CD31" i="12"/>
  <c r="CC31" i="12"/>
  <c r="BR30" i="12"/>
  <c r="BQ30" i="12"/>
  <c r="BO29" i="12"/>
  <c r="BN29" i="12"/>
  <c r="BL29" i="12"/>
  <c r="BK29" i="12"/>
  <c r="BI29" i="12"/>
  <c r="BH29" i="12"/>
  <c r="BF41" i="12"/>
  <c r="BE41" i="12"/>
  <c r="BC44" i="12"/>
  <c r="BB44" i="12"/>
  <c r="AK48" i="12"/>
  <c r="AJ48" i="12"/>
  <c r="AH48" i="12"/>
  <c r="AG48" i="12"/>
  <c r="AE48" i="12"/>
  <c r="AD48" i="12"/>
  <c r="AB48" i="12"/>
  <c r="AA48" i="12"/>
  <c r="Y49" i="12"/>
  <c r="X49" i="12"/>
  <c r="E49" i="12" s="1"/>
  <c r="CA27" i="12"/>
  <c r="BZ27" i="12"/>
  <c r="CD26" i="12"/>
  <c r="CC26" i="12"/>
  <c r="BR22" i="12"/>
  <c r="BQ22" i="12"/>
  <c r="BO28" i="12"/>
  <c r="BN28" i="12"/>
  <c r="BL28" i="12"/>
  <c r="BK28" i="12"/>
  <c r="BI28" i="12"/>
  <c r="BH28" i="12"/>
  <c r="BF35" i="12"/>
  <c r="BE35" i="12"/>
  <c r="BC28" i="12"/>
  <c r="BB28" i="12"/>
  <c r="AK14" i="12"/>
  <c r="AJ14" i="12"/>
  <c r="AH14" i="12"/>
  <c r="AG14" i="12"/>
  <c r="AE14" i="12"/>
  <c r="AD14" i="12"/>
  <c r="AB14" i="12"/>
  <c r="AA14" i="12"/>
  <c r="Y15" i="12"/>
  <c r="X15" i="12"/>
  <c r="CA24" i="12"/>
  <c r="BZ24" i="12"/>
  <c r="CD15" i="12"/>
  <c r="CC15" i="12"/>
  <c r="BR25" i="12"/>
  <c r="BQ25" i="12"/>
  <c r="BO19" i="12"/>
  <c r="BN19" i="12"/>
  <c r="BL19" i="12"/>
  <c r="BK19" i="12"/>
  <c r="BI19" i="12"/>
  <c r="BH19" i="12"/>
  <c r="BF17" i="12"/>
  <c r="BE17" i="12"/>
  <c r="BC32" i="12"/>
  <c r="BB32" i="12"/>
  <c r="AK35" i="12"/>
  <c r="AJ35" i="12"/>
  <c r="AH35" i="12"/>
  <c r="AG35" i="12"/>
  <c r="AE35" i="12"/>
  <c r="AD35" i="12"/>
  <c r="AB35" i="12"/>
  <c r="AA35" i="12"/>
  <c r="Y36" i="12"/>
  <c r="X36" i="12"/>
  <c r="CA22" i="12"/>
  <c r="BZ22" i="12"/>
  <c r="CD28" i="12"/>
  <c r="CC28" i="12"/>
  <c r="BR32" i="12"/>
  <c r="BQ32" i="12"/>
  <c r="BO35" i="12"/>
  <c r="BN35" i="12"/>
  <c r="BL35" i="12"/>
  <c r="BK35" i="12"/>
  <c r="BI35" i="12"/>
  <c r="BH35" i="12"/>
  <c r="BF25" i="12"/>
  <c r="BE25" i="12"/>
  <c r="BC19" i="12"/>
  <c r="BB19" i="12"/>
  <c r="AK44" i="12"/>
  <c r="AJ44" i="12"/>
  <c r="AH44" i="12"/>
  <c r="AG44" i="12"/>
  <c r="AE44" i="12"/>
  <c r="AD44" i="12"/>
  <c r="AB44" i="12"/>
  <c r="AA44" i="12"/>
  <c r="Y28" i="12"/>
  <c r="X28" i="12"/>
  <c r="CA10" i="12"/>
  <c r="BZ10" i="12"/>
  <c r="CD8" i="12"/>
  <c r="CC8" i="12"/>
  <c r="BR11" i="12"/>
  <c r="BQ11" i="12"/>
  <c r="BO10" i="12"/>
  <c r="BN10" i="12"/>
  <c r="BL10" i="12"/>
  <c r="BK10" i="12"/>
  <c r="BI10" i="12"/>
  <c r="BH10" i="12"/>
  <c r="BF10" i="12"/>
  <c r="BE10" i="12"/>
  <c r="BC8" i="12"/>
  <c r="BB8" i="12"/>
  <c r="AK18" i="12"/>
  <c r="AJ18" i="12"/>
  <c r="AH18" i="12"/>
  <c r="AG18" i="12"/>
  <c r="AE18" i="12"/>
  <c r="AD18" i="12"/>
  <c r="AB18" i="12"/>
  <c r="AA18" i="12"/>
  <c r="Y9" i="12"/>
  <c r="X9" i="12"/>
  <c r="CA26" i="12"/>
  <c r="BZ26" i="12"/>
  <c r="CD23" i="12"/>
  <c r="CC23" i="12"/>
  <c r="BR19" i="12"/>
  <c r="BQ19" i="12"/>
  <c r="BO24" i="12"/>
  <c r="BN24" i="12"/>
  <c r="BL24" i="12"/>
  <c r="BK24" i="12"/>
  <c r="BI24" i="12"/>
  <c r="BH24" i="12"/>
  <c r="BF32" i="12"/>
  <c r="BE32" i="12"/>
  <c r="BC22" i="12"/>
  <c r="BB22" i="12"/>
  <c r="AK16" i="12"/>
  <c r="AJ16" i="12"/>
  <c r="AH16" i="12"/>
  <c r="AG16" i="12"/>
  <c r="AE16" i="12"/>
  <c r="AD16" i="12"/>
  <c r="AB16" i="12"/>
  <c r="AA16" i="12"/>
  <c r="Y43" i="12"/>
  <c r="X43" i="12"/>
  <c r="CA8" i="12"/>
  <c r="BZ8" i="12"/>
  <c r="CD10" i="12"/>
  <c r="CC10" i="12"/>
  <c r="BR10" i="12"/>
  <c r="BQ10" i="12"/>
  <c r="BO11" i="12"/>
  <c r="BN11" i="12"/>
  <c r="BL11" i="12"/>
  <c r="BK11" i="12"/>
  <c r="BI11" i="12"/>
  <c r="BH11" i="12"/>
  <c r="BF18" i="12"/>
  <c r="BE18" i="12"/>
  <c r="BC20" i="12"/>
  <c r="BB20" i="12"/>
  <c r="AK23" i="12"/>
  <c r="AJ23" i="12"/>
  <c r="AH23" i="12"/>
  <c r="AG23" i="12"/>
  <c r="AE23" i="12"/>
  <c r="AD23" i="12"/>
  <c r="AB23" i="12"/>
  <c r="AA23" i="12"/>
  <c r="Y5" i="12"/>
  <c r="X5" i="12"/>
  <c r="CA18" i="12"/>
  <c r="BZ18" i="12"/>
  <c r="CD20" i="12"/>
  <c r="CC20" i="12"/>
  <c r="BR27" i="12"/>
  <c r="BQ27" i="12"/>
  <c r="BO14" i="12"/>
  <c r="BN14" i="12"/>
  <c r="BL14" i="12"/>
  <c r="BK14" i="12"/>
  <c r="BI14" i="12"/>
  <c r="BH14" i="12"/>
  <c r="BF23" i="12"/>
  <c r="BE23" i="12"/>
  <c r="BC14" i="12"/>
  <c r="BB14" i="12"/>
  <c r="AK27" i="12"/>
  <c r="AJ27" i="12"/>
  <c r="AH27" i="12"/>
  <c r="AG27" i="12"/>
  <c r="AE27" i="12"/>
  <c r="AD27" i="12"/>
  <c r="AB27" i="12"/>
  <c r="AA27" i="12"/>
  <c r="Y32" i="12"/>
  <c r="X32" i="12"/>
  <c r="CA19" i="12"/>
  <c r="BZ19" i="12"/>
  <c r="CD13" i="12"/>
  <c r="CC13" i="12"/>
  <c r="BR20" i="12"/>
  <c r="BQ20" i="12"/>
  <c r="BO6" i="12"/>
  <c r="BN6" i="12"/>
  <c r="BL6" i="12"/>
  <c r="BK6" i="12"/>
  <c r="BI6" i="12"/>
  <c r="BH6" i="12"/>
  <c r="BF6" i="12"/>
  <c r="BE6" i="12"/>
  <c r="BC23" i="12"/>
  <c r="BB23" i="12"/>
  <c r="AK4" i="12"/>
  <c r="AJ4" i="12"/>
  <c r="AH4" i="12"/>
  <c r="AG4" i="12"/>
  <c r="AE4" i="12"/>
  <c r="AD4" i="12"/>
  <c r="AB4" i="12"/>
  <c r="AA4" i="12"/>
  <c r="Y27" i="12"/>
  <c r="X27" i="12"/>
  <c r="CA23" i="12"/>
  <c r="BZ23" i="12"/>
  <c r="CD18" i="12"/>
  <c r="CC18" i="12"/>
  <c r="BR13" i="12"/>
  <c r="BQ13" i="12"/>
  <c r="BO13" i="12"/>
  <c r="BN13" i="12"/>
  <c r="BL13" i="12"/>
  <c r="BK13" i="12"/>
  <c r="BI13" i="12"/>
  <c r="BH13" i="12"/>
  <c r="BF26" i="12"/>
  <c r="BE26" i="12"/>
  <c r="BC26" i="12"/>
  <c r="BB26" i="12"/>
  <c r="AK6" i="12"/>
  <c r="AJ6" i="12"/>
  <c r="AH6" i="12"/>
  <c r="AG6" i="12"/>
  <c r="AE6" i="12"/>
  <c r="AD6" i="12"/>
  <c r="AB6" i="12"/>
  <c r="AA6" i="12"/>
  <c r="Y6" i="12"/>
  <c r="X6" i="12"/>
  <c r="CA7" i="12"/>
  <c r="BZ7" i="12"/>
  <c r="CD6" i="12"/>
  <c r="CC6" i="12"/>
  <c r="BR7" i="12"/>
  <c r="BQ7" i="12"/>
  <c r="BO7" i="12"/>
  <c r="BN7" i="12"/>
  <c r="BL7" i="12"/>
  <c r="BK7" i="12"/>
  <c r="BI7" i="12"/>
  <c r="BH7" i="12"/>
  <c r="BF5" i="12"/>
  <c r="BE5" i="12"/>
  <c r="BC4" i="12"/>
  <c r="BB4" i="12"/>
  <c r="AK7" i="12"/>
  <c r="AJ7" i="12"/>
  <c r="AH7" i="12"/>
  <c r="AG7" i="12"/>
  <c r="AE7" i="12"/>
  <c r="AD7" i="12"/>
  <c r="AB7" i="12"/>
  <c r="AA7" i="12"/>
  <c r="Y7" i="12"/>
  <c r="X7" i="12"/>
  <c r="CA9" i="12"/>
  <c r="BZ9" i="12"/>
  <c r="CD12" i="12"/>
  <c r="CC12" i="12"/>
  <c r="BR14" i="12"/>
  <c r="BQ14" i="12"/>
  <c r="BO9" i="12"/>
  <c r="BN9" i="12"/>
  <c r="BL9" i="12"/>
  <c r="BK9" i="12"/>
  <c r="BI9" i="12"/>
  <c r="BH9" i="12"/>
  <c r="BF9" i="12"/>
  <c r="BE9" i="12"/>
  <c r="BC27" i="12"/>
  <c r="BB27" i="12"/>
  <c r="AK12" i="12"/>
  <c r="AJ12" i="12"/>
  <c r="AH12" i="12"/>
  <c r="AG12" i="12"/>
  <c r="AE12" i="12"/>
  <c r="AD12" i="12"/>
  <c r="AB12" i="12"/>
  <c r="AA12" i="12"/>
  <c r="Y26" i="12"/>
  <c r="X26" i="12"/>
  <c r="CA32" i="12"/>
  <c r="BZ32" i="12"/>
  <c r="CD32" i="12"/>
  <c r="CC32" i="12"/>
  <c r="BR15" i="12"/>
  <c r="BQ15" i="12"/>
  <c r="BO16" i="12"/>
  <c r="BN16" i="12"/>
  <c r="BL16" i="12"/>
  <c r="BK16" i="12"/>
  <c r="BI16" i="12"/>
  <c r="BH16" i="12"/>
  <c r="BF33" i="12"/>
  <c r="BE33" i="12"/>
  <c r="BC34" i="12"/>
  <c r="BB34" i="12"/>
  <c r="AK25" i="12"/>
  <c r="AJ25" i="12"/>
  <c r="AH25" i="12"/>
  <c r="AG25" i="12"/>
  <c r="AE25" i="12"/>
  <c r="AD25" i="12"/>
  <c r="AB25" i="12"/>
  <c r="AA25" i="12"/>
  <c r="Y46" i="12"/>
  <c r="X46" i="12"/>
  <c r="CA6" i="12"/>
  <c r="BZ6" i="12"/>
  <c r="CD5" i="12"/>
  <c r="CC5" i="12"/>
  <c r="BR8" i="12"/>
  <c r="BQ8" i="12"/>
  <c r="BO8" i="12"/>
  <c r="BN8" i="12"/>
  <c r="BL8" i="12"/>
  <c r="BK8" i="12"/>
  <c r="BI8" i="12"/>
  <c r="BH8" i="12"/>
  <c r="BF8" i="12"/>
  <c r="BE8" i="12"/>
  <c r="BC10" i="12"/>
  <c r="BB10" i="12"/>
  <c r="AK8" i="12"/>
  <c r="AJ8" i="12"/>
  <c r="AH8" i="12"/>
  <c r="AG8" i="12"/>
  <c r="AE8" i="12"/>
  <c r="AD8" i="12"/>
  <c r="AB8" i="12"/>
  <c r="AA8" i="12"/>
  <c r="Y23" i="12"/>
  <c r="X23" i="12"/>
  <c r="CA4" i="12"/>
  <c r="BZ4" i="12"/>
  <c r="CD4" i="12"/>
  <c r="CC4" i="12"/>
  <c r="BR4" i="12"/>
  <c r="BQ4" i="12"/>
  <c r="BO4" i="12"/>
  <c r="BN4" i="12"/>
  <c r="BL4" i="12"/>
  <c r="BK4" i="12"/>
  <c r="BI4" i="12"/>
  <c r="BH4" i="12"/>
  <c r="BF4" i="12"/>
  <c r="BE4" i="12"/>
  <c r="BC5" i="12"/>
  <c r="BB5" i="12"/>
  <c r="AK10" i="12"/>
  <c r="AJ10" i="12"/>
  <c r="AH10" i="12"/>
  <c r="AG10" i="12"/>
  <c r="AE10" i="12"/>
  <c r="AD10" i="12"/>
  <c r="AB10" i="12"/>
  <c r="AA10" i="12"/>
  <c r="Y10" i="12"/>
  <c r="X10" i="12"/>
  <c r="E21" i="12" l="1"/>
  <c r="E56" i="12"/>
  <c r="E31" i="12"/>
  <c r="F31" i="12"/>
  <c r="E23" i="12"/>
  <c r="E43" i="12"/>
  <c r="E16" i="12"/>
  <c r="E30" i="12"/>
  <c r="E41" i="12"/>
  <c r="E55" i="12"/>
  <c r="E13" i="12"/>
  <c r="E34" i="12"/>
  <c r="E45" i="12"/>
  <c r="E60" i="12"/>
  <c r="E22" i="12"/>
  <c r="E39" i="12"/>
  <c r="E48" i="12"/>
  <c r="E4" i="12"/>
  <c r="E10" i="12"/>
  <c r="E9" i="12"/>
  <c r="E35" i="12"/>
  <c r="E54" i="12"/>
  <c r="E6" i="12"/>
  <c r="E44" i="12"/>
  <c r="E18" i="12"/>
  <c r="E12" i="12"/>
  <c r="E51" i="12"/>
  <c r="E57" i="12"/>
  <c r="E61" i="12"/>
  <c r="E37" i="12"/>
  <c r="E7" i="12"/>
  <c r="E32" i="12"/>
  <c r="E19" i="12"/>
  <c r="E11" i="12"/>
  <c r="E29" i="12"/>
  <c r="E52" i="12"/>
  <c r="E28" i="12"/>
  <c r="E8" i="12"/>
  <c r="E24" i="12"/>
  <c r="E50" i="12"/>
  <c r="E14" i="12"/>
  <c r="E33" i="12"/>
  <c r="E58" i="12"/>
  <c r="E42" i="12"/>
  <c r="E46" i="12"/>
  <c r="E27" i="12"/>
  <c r="E15" i="12"/>
  <c r="E36" i="12"/>
  <c r="E17" i="12"/>
  <c r="E25" i="12"/>
  <c r="E47" i="12"/>
  <c r="E20" i="12"/>
  <c r="E26" i="12"/>
  <c r="E53" i="12"/>
  <c r="E5" i="12"/>
  <c r="E38" i="12"/>
  <c r="F39" i="12"/>
  <c r="F21" i="12"/>
  <c r="F16" i="12"/>
  <c r="F29" i="12"/>
  <c r="F41" i="12"/>
  <c r="F17" i="12"/>
  <c r="F22" i="12"/>
  <c r="F24" i="12"/>
  <c r="F34" i="12"/>
  <c r="F19" i="12"/>
  <c r="F36" i="12"/>
  <c r="F61" i="12"/>
  <c r="F5" i="12"/>
  <c r="F7" i="12"/>
  <c r="F33" i="12"/>
  <c r="F56" i="12"/>
  <c r="F43" i="12"/>
  <c r="F15" i="12"/>
  <c r="F55" i="12"/>
  <c r="F57" i="12"/>
  <c r="F25" i="12"/>
  <c r="F47" i="12"/>
  <c r="F20" i="12"/>
  <c r="F53" i="12"/>
  <c r="F23" i="12"/>
  <c r="F6" i="12"/>
  <c r="F30" i="12"/>
  <c r="F13" i="12"/>
  <c r="F4" i="12"/>
  <c r="F37" i="12"/>
  <c r="F48" i="12"/>
  <c r="F45" i="12"/>
  <c r="F60" i="12"/>
  <c r="F46" i="12"/>
  <c r="F27" i="12"/>
  <c r="F9" i="12"/>
  <c r="F49" i="12"/>
  <c r="F35" i="12"/>
  <c r="F54" i="12"/>
  <c r="F59" i="12"/>
  <c r="F44" i="12"/>
  <c r="F18" i="12"/>
  <c r="F51" i="12"/>
  <c r="F26" i="12"/>
  <c r="F32" i="12"/>
  <c r="F28" i="12"/>
  <c r="F11" i="12"/>
  <c r="F12" i="12"/>
  <c r="F52" i="12"/>
  <c r="F8" i="12"/>
  <c r="F50" i="12"/>
  <c r="F14" i="12"/>
  <c r="F58" i="12"/>
  <c r="F42" i="12"/>
  <c r="F62" i="12"/>
  <c r="F10" i="12"/>
  <c r="F38" i="12"/>
  <c r="F6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<sst xmlns="http://schemas.openxmlformats.org/spreadsheetml/2006/main" count="2622" uniqueCount="902">
  <si>
    <t>ABA POINTS GRID</t>
  </si>
  <si>
    <t>PLACE</t>
  </si>
  <si>
    <t>POINTS</t>
  </si>
  <si>
    <t>5 - 15</t>
  </si>
  <si>
    <t>16-24</t>
  </si>
  <si>
    <t>25 - 40</t>
  </si>
  <si>
    <t>Place</t>
  </si>
  <si>
    <t># of Starters</t>
  </si>
  <si>
    <t>Team</t>
  </si>
  <si>
    <t>ABA Point Rank</t>
  </si>
  <si>
    <t>Rider Roster</t>
  </si>
  <si>
    <t># OF STARTERS</t>
  </si>
  <si>
    <t>ABA POINTS</t>
  </si>
  <si>
    <t>UPGRADE POINTS</t>
  </si>
  <si>
    <t>RACE  #</t>
  </si>
  <si>
    <t>0 - 4</t>
  </si>
  <si>
    <t>CATEGORY UPGRADE POINTS GRID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</si>
  <si>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</si>
  <si>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</si>
  <si>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</si>
  <si>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</si>
  <si>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</si>
  <si>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</si>
  <si>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</si>
  <si>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</si>
  <si>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CYCLOCROSS POINT GRIDS</t>
  </si>
  <si>
    <t>Sport W</t>
  </si>
  <si>
    <t>DEADGOAT</t>
  </si>
  <si>
    <t>54BLUE</t>
  </si>
  <si>
    <t>HARDCORE</t>
  </si>
  <si>
    <t>J.HORNER</t>
  </si>
  <si>
    <t>SCHOOL</t>
  </si>
  <si>
    <t>DRIE Z.</t>
  </si>
  <si>
    <t>BICI</t>
  </si>
  <si>
    <t>UNITED</t>
  </si>
  <si>
    <t>PUNCHEUR</t>
  </si>
  <si>
    <t>CADENCE</t>
  </si>
  <si>
    <t>&gt;40</t>
  </si>
  <si>
    <t>Piotr</t>
  </si>
  <si>
    <t>Independent</t>
  </si>
  <si>
    <t>Karol</t>
  </si>
  <si>
    <t>Seth</t>
  </si>
  <si>
    <t>RMCC</t>
  </si>
  <si>
    <t>Cadin</t>
  </si>
  <si>
    <t>Erik</t>
  </si>
  <si>
    <t>Doug</t>
  </si>
  <si>
    <t>Peloton Racing p/b Momentum Cycling</t>
  </si>
  <si>
    <t>Yvon</t>
  </si>
  <si>
    <t>Cyclemeisters/Bow Cycle</t>
  </si>
  <si>
    <t>Mark</t>
  </si>
  <si>
    <t>Christopher</t>
  </si>
  <si>
    <t>Ryan</t>
  </si>
  <si>
    <t>Andrew</t>
  </si>
  <si>
    <t>Seungwook (Tommy)</t>
  </si>
  <si>
    <t>Lee</t>
  </si>
  <si>
    <t>Tom</t>
  </si>
  <si>
    <t>Isaac</t>
  </si>
  <si>
    <t>Craig</t>
  </si>
  <si>
    <t>David</t>
  </si>
  <si>
    <t>redbike</t>
  </si>
  <si>
    <t>Bow Cyclists</t>
  </si>
  <si>
    <t>Paul</t>
  </si>
  <si>
    <t>Cody</t>
  </si>
  <si>
    <t>William</t>
  </si>
  <si>
    <t>Aaron</t>
  </si>
  <si>
    <t>Herb</t>
  </si>
  <si>
    <t>Michael</t>
  </si>
  <si>
    <t>Peter</t>
  </si>
  <si>
    <t>Devon Bicycle Association</t>
  </si>
  <si>
    <t>Devon</t>
  </si>
  <si>
    <t>Owen</t>
  </si>
  <si>
    <t>Dylan</t>
  </si>
  <si>
    <t>Chris</t>
  </si>
  <si>
    <t>Joseph</t>
  </si>
  <si>
    <t>Lawrence</t>
  </si>
  <si>
    <t>Deadgoat Racing</t>
  </si>
  <si>
    <t>Beckett</t>
  </si>
  <si>
    <t>Nico</t>
  </si>
  <si>
    <t>Nathan</t>
  </si>
  <si>
    <t>Velocity CC</t>
  </si>
  <si>
    <t>Robert</t>
  </si>
  <si>
    <t>Blizzard Bike Club</t>
  </si>
  <si>
    <t>Max</t>
  </si>
  <si>
    <t>Sean</t>
  </si>
  <si>
    <t>Nick</t>
  </si>
  <si>
    <t>Kaden</t>
  </si>
  <si>
    <t>Jack</t>
  </si>
  <si>
    <t>Scott</t>
  </si>
  <si>
    <t>Loy</t>
  </si>
  <si>
    <t>Thomas</t>
  </si>
  <si>
    <t>James</t>
  </si>
  <si>
    <t>Antonio</t>
  </si>
  <si>
    <t>Jason</t>
  </si>
  <si>
    <t>Simon</t>
  </si>
  <si>
    <t>Gregory</t>
  </si>
  <si>
    <t>Travis</t>
  </si>
  <si>
    <t>Greg</t>
  </si>
  <si>
    <t>Justin</t>
  </si>
  <si>
    <t>Hardcore CC</t>
  </si>
  <si>
    <t>Nicholas</t>
  </si>
  <si>
    <t>John</t>
  </si>
  <si>
    <t>Patrick</t>
  </si>
  <si>
    <t>Larry</t>
  </si>
  <si>
    <t>Darcy</t>
  </si>
  <si>
    <t>Reid</t>
  </si>
  <si>
    <t>ROCx Racing</t>
  </si>
  <si>
    <t>Carl</t>
  </si>
  <si>
    <t>Liam</t>
  </si>
  <si>
    <t>PRW</t>
  </si>
  <si>
    <t>Suchaet</t>
  </si>
  <si>
    <t>Shane</t>
  </si>
  <si>
    <t>Vincent</t>
  </si>
  <si>
    <t>The Bike Shop</t>
  </si>
  <si>
    <t>Ryder</t>
  </si>
  <si>
    <t>Matthew</t>
  </si>
  <si>
    <t>Benjamin</t>
  </si>
  <si>
    <t>Jeffrey</t>
  </si>
  <si>
    <t>Eric</t>
  </si>
  <si>
    <t>Kurt</t>
  </si>
  <si>
    <t>Darrell</t>
  </si>
  <si>
    <t>Grant</t>
  </si>
  <si>
    <t>Terrascape Racing</t>
  </si>
  <si>
    <t>Jacob</t>
  </si>
  <si>
    <t>Alexander</t>
  </si>
  <si>
    <t>BICISPORT</t>
  </si>
  <si>
    <t>Juventus</t>
  </si>
  <si>
    <t>Darryl</t>
  </si>
  <si>
    <t>Pedalhead Race Room</t>
  </si>
  <si>
    <t>Ride52</t>
  </si>
  <si>
    <t>Trevor</t>
  </si>
  <si>
    <t>Marc</t>
  </si>
  <si>
    <t>Guy</t>
  </si>
  <si>
    <t>Aric</t>
  </si>
  <si>
    <t>Charles</t>
  </si>
  <si>
    <t>Ken</t>
  </si>
  <si>
    <t>Darren</t>
  </si>
  <si>
    <t>Adam</t>
  </si>
  <si>
    <t>Ed</t>
  </si>
  <si>
    <t>Arpad</t>
  </si>
  <si>
    <t>Tracy</t>
  </si>
  <si>
    <t>Bradley</t>
  </si>
  <si>
    <t>Bill</t>
  </si>
  <si>
    <t>Joshua</t>
  </si>
  <si>
    <t>Alan</t>
  </si>
  <si>
    <t>Blaine</t>
  </si>
  <si>
    <t>Daniel</t>
  </si>
  <si>
    <t>Bike and Brew Kona Grassroots</t>
  </si>
  <si>
    <t>Andre</t>
  </si>
  <si>
    <t>Luke</t>
  </si>
  <si>
    <t>Bob</t>
  </si>
  <si>
    <t>Damien</t>
  </si>
  <si>
    <t>Vélo Café</t>
  </si>
  <si>
    <t>Jamie</t>
  </si>
  <si>
    <t>Rory</t>
  </si>
  <si>
    <t>Steven</t>
  </si>
  <si>
    <t>Derek</t>
  </si>
  <si>
    <t>Lampros</t>
  </si>
  <si>
    <t>Robin</t>
  </si>
  <si>
    <t>Hardcore/YEG Cross</t>
  </si>
  <si>
    <t>Kyle</t>
  </si>
  <si>
    <t>Philippe</t>
  </si>
  <si>
    <t>Peyton</t>
  </si>
  <si>
    <t>Sarah</t>
  </si>
  <si>
    <t>ERTC</t>
  </si>
  <si>
    <t>Sidney</t>
  </si>
  <si>
    <t>Alana</t>
  </si>
  <si>
    <t>Caitlin</t>
  </si>
  <si>
    <t>Ella</t>
  </si>
  <si>
    <t>Natasha</t>
  </si>
  <si>
    <t>Shantel</t>
  </si>
  <si>
    <t>Jay</t>
  </si>
  <si>
    <t>Justine</t>
  </si>
  <si>
    <t>Michelle</t>
  </si>
  <si>
    <t>Quinn</t>
  </si>
  <si>
    <t>Bridget</t>
  </si>
  <si>
    <t>Jennifer</t>
  </si>
  <si>
    <t>Sonia</t>
  </si>
  <si>
    <t>Shauna</t>
  </si>
  <si>
    <t>Kristin</t>
  </si>
  <si>
    <t>Jenn</t>
  </si>
  <si>
    <t>Susanne</t>
  </si>
  <si>
    <t>Hayley</t>
  </si>
  <si>
    <t>Kate</t>
  </si>
  <si>
    <t>Stephanie</t>
  </si>
  <si>
    <t>Kailee</t>
  </si>
  <si>
    <t>Julie</t>
  </si>
  <si>
    <t>Emma</t>
  </si>
  <si>
    <t>Gail</t>
  </si>
  <si>
    <t>Anabelle</t>
  </si>
  <si>
    <t>Lisa</t>
  </si>
  <si>
    <t>Cindy</t>
  </si>
  <si>
    <t>Jane</t>
  </si>
  <si>
    <t>Samantha</t>
  </si>
  <si>
    <t>Alex</t>
  </si>
  <si>
    <t>Nancy</t>
  </si>
  <si>
    <t>Lily</t>
  </si>
  <si>
    <t>Elizabeth</t>
  </si>
  <si>
    <t>Shannon</t>
  </si>
  <si>
    <t>Dakota</t>
  </si>
  <si>
    <t>Janet</t>
  </si>
  <si>
    <t>Hailey</t>
  </si>
  <si>
    <t>Stacy</t>
  </si>
  <si>
    <t>Cole</t>
  </si>
  <si>
    <t>Kier</t>
  </si>
  <si>
    <t>Breaux</t>
  </si>
  <si>
    <t>Jean</t>
  </si>
  <si>
    <t>Colin</t>
  </si>
  <si>
    <t>Clarke</t>
  </si>
  <si>
    <t>Bryce</t>
  </si>
  <si>
    <t>Dean</t>
  </si>
  <si>
    <t>Russell</t>
  </si>
  <si>
    <t>Steve</t>
  </si>
  <si>
    <t>Anthony</t>
  </si>
  <si>
    <t>Nate</t>
  </si>
  <si>
    <t>Mason</t>
  </si>
  <si>
    <t>Shawn</t>
  </si>
  <si>
    <t>Graham</t>
  </si>
  <si>
    <t>CABC</t>
  </si>
  <si>
    <t>Rhonda</t>
  </si>
  <si>
    <t>Amber</t>
  </si>
  <si>
    <t>TUBS</t>
  </si>
  <si>
    <t>BEANS</t>
  </si>
  <si>
    <t>GERMAINE</t>
  </si>
  <si>
    <t>MACLEAN</t>
  </si>
  <si>
    <t>YEXLEY</t>
  </si>
  <si>
    <t>BUNNIN</t>
  </si>
  <si>
    <t>SUTTON</t>
  </si>
  <si>
    <t>KNOLL</t>
  </si>
  <si>
    <t>MARTIN</t>
  </si>
  <si>
    <t>IGNATIUK</t>
  </si>
  <si>
    <t>WERNER</t>
  </si>
  <si>
    <t>BAILLIE</t>
  </si>
  <si>
    <t>BRISTOW</t>
  </si>
  <si>
    <t>LAMB</t>
  </si>
  <si>
    <t>JUNG</t>
  </si>
  <si>
    <t>BAKKE</t>
  </si>
  <si>
    <t>ANDERSON</t>
  </si>
  <si>
    <t>CARROLL</t>
  </si>
  <si>
    <t>DIEHL</t>
  </si>
  <si>
    <t>POTTIER</t>
  </si>
  <si>
    <t>WIEBE</t>
  </si>
  <si>
    <t>MCRAE</t>
  </si>
  <si>
    <t>HOOSON</t>
  </si>
  <si>
    <t>SOON</t>
  </si>
  <si>
    <t>ANTONIOU</t>
  </si>
  <si>
    <t>KOLESOV</t>
  </si>
  <si>
    <t>HUSBAND</t>
  </si>
  <si>
    <t>VILLENEUVE</t>
  </si>
  <si>
    <t>WEIKUM</t>
  </si>
  <si>
    <t>TEAMS</t>
  </si>
  <si>
    <t>*ABA AFFILIATED CLUBS ASSOCIATED WITH CYCLOCROSS</t>
  </si>
  <si>
    <t>Cranked</t>
  </si>
  <si>
    <t>XC Bragg Creek</t>
  </si>
  <si>
    <t>54Blue</t>
  </si>
  <si>
    <t>Calgary Crankmasters</t>
  </si>
  <si>
    <t>Onyerleft</t>
  </si>
  <si>
    <t>PaYo Racing</t>
  </si>
  <si>
    <t>Ridleys</t>
  </si>
  <si>
    <t>SoulSportif</t>
  </si>
  <si>
    <t>Spin Sisters</t>
  </si>
  <si>
    <t>STC p/b The Doctrine Training</t>
  </si>
  <si>
    <t>Synergy</t>
  </si>
  <si>
    <t>Taco Tuesday</t>
  </si>
  <si>
    <t>TCR Sport Lab</t>
  </si>
  <si>
    <t>Watt Riot Cycling</t>
  </si>
  <si>
    <t>Café Roubaix</t>
  </si>
  <si>
    <t>Action Multisports</t>
  </si>
  <si>
    <t>Cycle-logic</t>
  </si>
  <si>
    <t>Edmonton Triathlon Society</t>
  </si>
  <si>
    <t>iGregari</t>
  </si>
  <si>
    <t>Nuovo Nord</t>
  </si>
  <si>
    <t>United Ride Club</t>
  </si>
  <si>
    <t>Grand Prairie Wheelers</t>
  </si>
  <si>
    <t xml:space="preserve">Headwinds </t>
  </si>
  <si>
    <t>Cranky's Bike Shop</t>
  </si>
  <si>
    <t>Mud, Sweat and Gears</t>
  </si>
  <si>
    <t>Out of Province</t>
  </si>
  <si>
    <t>YOUNG</t>
  </si>
  <si>
    <t>FAGNAN</t>
  </si>
  <si>
    <t>REDFERN</t>
  </si>
  <si>
    <t>DAMANT</t>
  </si>
  <si>
    <t>SINGBEIL</t>
  </si>
  <si>
    <t>BRANDRICK</t>
  </si>
  <si>
    <t>POLSTER</t>
  </si>
  <si>
    <t>SHERMAN</t>
  </si>
  <si>
    <t>PROCHE</t>
  </si>
  <si>
    <t>ZILINSKI</t>
  </si>
  <si>
    <t>DEVRIES</t>
  </si>
  <si>
    <t>MCGRATH</t>
  </si>
  <si>
    <t>ROBERTS</t>
  </si>
  <si>
    <t>MCNAMARA</t>
  </si>
  <si>
    <t>GAUVIN</t>
  </si>
  <si>
    <t>MARTINS</t>
  </si>
  <si>
    <t>KAISER</t>
  </si>
  <si>
    <t>BREWSTER</t>
  </si>
  <si>
    <t>ROSSI</t>
  </si>
  <si>
    <t>GARVIN</t>
  </si>
  <si>
    <t>SOWAK</t>
  </si>
  <si>
    <t>BELANGER</t>
  </si>
  <si>
    <t>HEIDEBRECHT</t>
  </si>
  <si>
    <t>FORTNER</t>
  </si>
  <si>
    <t>DIXON</t>
  </si>
  <si>
    <t>WICHUK</t>
  </si>
  <si>
    <t>ROCKWELL</t>
  </si>
  <si>
    <t>COTE</t>
  </si>
  <si>
    <t>FEDOROSHYN</t>
  </si>
  <si>
    <t>DENISON</t>
  </si>
  <si>
    <t>GORDON</t>
  </si>
  <si>
    <t>BOUGIE</t>
  </si>
  <si>
    <t>ROBERTSON</t>
  </si>
  <si>
    <t>SAVIN</t>
  </si>
  <si>
    <t>STRINGER</t>
  </si>
  <si>
    <t>JOSS</t>
  </si>
  <si>
    <t>KENDELL</t>
  </si>
  <si>
    <t>HARTLEY</t>
  </si>
  <si>
    <t>PETTY</t>
  </si>
  <si>
    <t>TEASDALE</t>
  </si>
  <si>
    <t>ENGLISH</t>
  </si>
  <si>
    <t>SOOS</t>
  </si>
  <si>
    <t>SHEARER</t>
  </si>
  <si>
    <t>QUINNEY</t>
  </si>
  <si>
    <t>KINNIBURGH</t>
  </si>
  <si>
    <t>OICKLE</t>
  </si>
  <si>
    <t>CHAN</t>
  </si>
  <si>
    <t>STARK</t>
  </si>
  <si>
    <t>MARTENS</t>
  </si>
  <si>
    <t>FORSYTH</t>
  </si>
  <si>
    <t>SEBILLE</t>
  </si>
  <si>
    <t>BUTLER</t>
  </si>
  <si>
    <t>BEAUCHAMP</t>
  </si>
  <si>
    <t>BOILEAU</t>
  </si>
  <si>
    <t>VANDYK</t>
  </si>
  <si>
    <t>SULIVAN</t>
  </si>
  <si>
    <t>SELLMER</t>
  </si>
  <si>
    <t>MCARTHUR</t>
  </si>
  <si>
    <t>AUER</t>
  </si>
  <si>
    <t>PATYCHUK</t>
  </si>
  <si>
    <t>COLLING</t>
  </si>
  <si>
    <t>CUMMINGS</t>
  </si>
  <si>
    <t>SIMMONS</t>
  </si>
  <si>
    <t>MCCRADY</t>
  </si>
  <si>
    <t>JACKSON</t>
  </si>
  <si>
    <t>CAMPBELL</t>
  </si>
  <si>
    <t>WIWCHAR</t>
  </si>
  <si>
    <t>ELLIS</t>
  </si>
  <si>
    <t>MERRETT</t>
  </si>
  <si>
    <t>KENDAL</t>
  </si>
  <si>
    <t>SISSONS</t>
  </si>
  <si>
    <t>GRUNEWALD</t>
  </si>
  <si>
    <t>HUNTER</t>
  </si>
  <si>
    <t>YANICKI</t>
  </si>
  <si>
    <t>POLLARD</t>
  </si>
  <si>
    <t>WALSH</t>
  </si>
  <si>
    <t>PARKER</t>
  </si>
  <si>
    <t>CHAMBERS</t>
  </si>
  <si>
    <t>ROURKE</t>
  </si>
  <si>
    <t>RUSHFELDT</t>
  </si>
  <si>
    <t>MEYER</t>
  </si>
  <si>
    <t>BURDON</t>
  </si>
  <si>
    <t>MATRAS</t>
  </si>
  <si>
    <t>REID</t>
  </si>
  <si>
    <t>MCWILLIAM</t>
  </si>
  <si>
    <t>PRYOR</t>
  </si>
  <si>
    <t>ST-HILAIRE</t>
  </si>
  <si>
    <t>BHARDWAJ</t>
  </si>
  <si>
    <t>HELWER</t>
  </si>
  <si>
    <t>LAARVELD</t>
  </si>
  <si>
    <t>LiveFree Racing</t>
  </si>
  <si>
    <t>KAY</t>
  </si>
  <si>
    <t>KUHN</t>
  </si>
  <si>
    <t>LEE</t>
  </si>
  <si>
    <t>SIARKA</t>
  </si>
  <si>
    <t>LANDRY</t>
  </si>
  <si>
    <t>LEMIEUX</t>
  </si>
  <si>
    <t>BORGLAND</t>
  </si>
  <si>
    <t>DE VRIES</t>
  </si>
  <si>
    <t>SEIDEL</t>
  </si>
  <si>
    <t>PIVAL</t>
  </si>
  <si>
    <t>JOHANNSON</t>
  </si>
  <si>
    <t>SCHELL</t>
  </si>
  <si>
    <t>REYNOLDS</t>
  </si>
  <si>
    <t>ROY</t>
  </si>
  <si>
    <t>WILSON</t>
  </si>
  <si>
    <t>STAGG</t>
  </si>
  <si>
    <t>GUTHRIE</t>
  </si>
  <si>
    <t>CLEGG</t>
  </si>
  <si>
    <t>DISTEFANO</t>
  </si>
  <si>
    <t>KELLER</t>
  </si>
  <si>
    <t>ROBERSTON</t>
  </si>
  <si>
    <t xml:space="preserve">Chris </t>
  </si>
  <si>
    <t>ATTO</t>
  </si>
  <si>
    <t>GILCHRIST</t>
  </si>
  <si>
    <t>MCGILL</t>
  </si>
  <si>
    <t>HEISE</t>
  </si>
  <si>
    <t>CALLAGHAN</t>
  </si>
  <si>
    <t>MYERS</t>
  </si>
  <si>
    <t>KOENIG</t>
  </si>
  <si>
    <t>SMITH</t>
  </si>
  <si>
    <t>JACKMAN</t>
  </si>
  <si>
    <t>SAGAN</t>
  </si>
  <si>
    <t>LINDER</t>
  </si>
  <si>
    <t>COWIE</t>
  </si>
  <si>
    <t>FLATER</t>
  </si>
  <si>
    <t>BAKER</t>
  </si>
  <si>
    <t>UTTING</t>
  </si>
  <si>
    <t>BYGRAVE</t>
  </si>
  <si>
    <t>WALTERS</t>
  </si>
  <si>
    <t>DEGAUST</t>
  </si>
  <si>
    <t>O'BRIEN</t>
  </si>
  <si>
    <t>SCOTT</t>
  </si>
  <si>
    <t>ENGELHARDT</t>
  </si>
  <si>
    <t>JEWETT</t>
  </si>
  <si>
    <t>PAGE</t>
  </si>
  <si>
    <t>LAYDEN</t>
  </si>
  <si>
    <t>BOYLE</t>
  </si>
  <si>
    <t>GOUGH</t>
  </si>
  <si>
    <t>O'REILLY</t>
  </si>
  <si>
    <t>THOMAS</t>
  </si>
  <si>
    <t>DE BOON</t>
  </si>
  <si>
    <t>LOCKERBIE</t>
  </si>
  <si>
    <t>BJOLVERUD</t>
  </si>
  <si>
    <t>Chuck</t>
  </si>
  <si>
    <t>BOEHM</t>
  </si>
  <si>
    <t>STRYTVEEN</t>
  </si>
  <si>
    <t>JAEGER</t>
  </si>
  <si>
    <t>CUTKNIFE</t>
  </si>
  <si>
    <t>Sherman</t>
  </si>
  <si>
    <t>BUCHANAN</t>
  </si>
  <si>
    <t>Murray</t>
  </si>
  <si>
    <t>DOW</t>
  </si>
  <si>
    <t>NGUYEN</t>
  </si>
  <si>
    <t>Albert</t>
  </si>
  <si>
    <t>QIU</t>
  </si>
  <si>
    <t>Wally</t>
  </si>
  <si>
    <t>PILLER</t>
  </si>
  <si>
    <t>Gary</t>
  </si>
  <si>
    <t>GARCIA</t>
  </si>
  <si>
    <t>HUTCHINGS</t>
  </si>
  <si>
    <t>Stewart</t>
  </si>
  <si>
    <t>SHEARS</t>
  </si>
  <si>
    <t>Bredy</t>
  </si>
  <si>
    <t>PLAYFAIR</t>
  </si>
  <si>
    <t>MEURER</t>
  </si>
  <si>
    <t>Nicolas</t>
  </si>
  <si>
    <t>WATSON</t>
  </si>
  <si>
    <t>KUPSCH</t>
  </si>
  <si>
    <t>BAILEY</t>
  </si>
  <si>
    <t>Will</t>
  </si>
  <si>
    <t>Vaughn</t>
  </si>
  <si>
    <t>VAN JAARSVELDT</t>
  </si>
  <si>
    <t>Hendrik</t>
  </si>
  <si>
    <t>Keith</t>
  </si>
  <si>
    <t>MALCOLM</t>
  </si>
  <si>
    <t>Drew</t>
  </si>
  <si>
    <t>OWCZAREK</t>
  </si>
  <si>
    <t>PECK</t>
  </si>
  <si>
    <t>BURDEN</t>
  </si>
  <si>
    <t>GOODING</t>
  </si>
  <si>
    <t>HEACOCK</t>
  </si>
  <si>
    <t>Edward</t>
  </si>
  <si>
    <t>FISCHER</t>
  </si>
  <si>
    <t>Jordan</t>
  </si>
  <si>
    <t>YURKOVICH</t>
  </si>
  <si>
    <t>TAYLOR-SMITH</t>
  </si>
  <si>
    <t>Tim</t>
  </si>
  <si>
    <t>FRANCIS</t>
  </si>
  <si>
    <t>Jenaya</t>
  </si>
  <si>
    <t>COOPER</t>
  </si>
  <si>
    <t>Tyla</t>
  </si>
  <si>
    <t>LACOURSIERE</t>
  </si>
  <si>
    <t>Jessica</t>
  </si>
  <si>
    <t>MOORE</t>
  </si>
  <si>
    <t>Maryann</t>
  </si>
  <si>
    <t>MCGOWAN</t>
  </si>
  <si>
    <t>Jo-Anne</t>
  </si>
  <si>
    <t>ERICKSON</t>
  </si>
  <si>
    <t>Leanne</t>
  </si>
  <si>
    <t>MCMASTER</t>
  </si>
  <si>
    <t>DOBROZSI</t>
  </si>
  <si>
    <t>Samuel</t>
  </si>
  <si>
    <t>SCHOOLER</t>
  </si>
  <si>
    <t>WISHLOFF</t>
  </si>
  <si>
    <t>Evan</t>
  </si>
  <si>
    <t>FRASER</t>
  </si>
  <si>
    <t>KOHLENBERG</t>
  </si>
  <si>
    <t>Neil</t>
  </si>
  <si>
    <t>STANFORD</t>
  </si>
  <si>
    <t>BODDY</t>
  </si>
  <si>
    <t>Cory</t>
  </si>
  <si>
    <t>CHIPPING</t>
  </si>
  <si>
    <t>CHECK</t>
  </si>
  <si>
    <t>DICKINSON</t>
  </si>
  <si>
    <t>Niall</t>
  </si>
  <si>
    <t>WIDNEY</t>
  </si>
  <si>
    <t>Chantell</t>
  </si>
  <si>
    <t>BARRACLOUGH</t>
  </si>
  <si>
    <t>Ngaire</t>
  </si>
  <si>
    <t>BALDWIN</t>
  </si>
  <si>
    <t>Lesley</t>
  </si>
  <si>
    <t>HAMMOND</t>
  </si>
  <si>
    <t>Keely</t>
  </si>
  <si>
    <t>Annie</t>
  </si>
  <si>
    <t>WALTER</t>
  </si>
  <si>
    <t>Kimberly</t>
  </si>
  <si>
    <t>WILSON-GIBBONS</t>
  </si>
  <si>
    <t>Jenny</t>
  </si>
  <si>
    <t>KOO ENEVOLDSEN</t>
  </si>
  <si>
    <t>STILES</t>
  </si>
  <si>
    <t>GRAINGER</t>
  </si>
  <si>
    <t>Wyatt</t>
  </si>
  <si>
    <t>HURD</t>
  </si>
  <si>
    <t>GLANZNIG</t>
  </si>
  <si>
    <t>POIRIER</t>
  </si>
  <si>
    <t>Denis</t>
  </si>
  <si>
    <t>DESMARAIS</t>
  </si>
  <si>
    <t>Adrien</t>
  </si>
  <si>
    <t>BROOKS</t>
  </si>
  <si>
    <t>Keegan</t>
  </si>
  <si>
    <t>SHEPPARD</t>
  </si>
  <si>
    <t>Kaley</t>
  </si>
  <si>
    <t>Penelope</t>
  </si>
  <si>
    <t>SNIDER</t>
  </si>
  <si>
    <t>Francis</t>
  </si>
  <si>
    <t>ENEVOLDSEN</t>
  </si>
  <si>
    <t>Jon Arne</t>
  </si>
  <si>
    <t>LIU</t>
  </si>
  <si>
    <t>KNIGHT</t>
  </si>
  <si>
    <t>BLENNERHASSETT</t>
  </si>
  <si>
    <t>Mike</t>
  </si>
  <si>
    <t>Notes</t>
  </si>
  <si>
    <t>Last Name</t>
  </si>
  <si>
    <t>First Name</t>
  </si>
  <si>
    <t>Club/Team</t>
  </si>
  <si>
    <t>Total Upgrade Points</t>
  </si>
  <si>
    <t>TABALDO</t>
  </si>
  <si>
    <t>KLARENBACH</t>
  </si>
  <si>
    <t>KAZEMI</t>
  </si>
  <si>
    <t>Sina</t>
  </si>
  <si>
    <t>GAMBORSKI</t>
  </si>
  <si>
    <t>Finlay</t>
  </si>
  <si>
    <t>PASK</t>
  </si>
  <si>
    <t>BUGEAUD</t>
  </si>
  <si>
    <t>Louis</t>
  </si>
  <si>
    <t>VERSAILLES</t>
  </si>
  <si>
    <t>JONES</t>
  </si>
  <si>
    <t>MEUNIER</t>
  </si>
  <si>
    <t>Danielle</t>
  </si>
  <si>
    <t>Kirby</t>
  </si>
  <si>
    <t>QUINN</t>
  </si>
  <si>
    <t>Michaela</t>
  </si>
  <si>
    <t>Calgary BMX</t>
  </si>
  <si>
    <t>Mathieu</t>
  </si>
  <si>
    <t>WIGELSWORTH</t>
  </si>
  <si>
    <t>INGLIS</t>
  </si>
  <si>
    <t>CLEMENS</t>
  </si>
  <si>
    <t>DAVIDSON</t>
  </si>
  <si>
    <t>The Lead Out Project</t>
  </si>
  <si>
    <t>BROOKES</t>
  </si>
  <si>
    <t>Lyle</t>
  </si>
  <si>
    <t>D'ESTE</t>
  </si>
  <si>
    <t>Leonardo</t>
  </si>
  <si>
    <t>MAKELA</t>
  </si>
  <si>
    <t>RMBNB Cycling Club</t>
  </si>
  <si>
    <t>CROCKER</t>
  </si>
  <si>
    <t>Erin</t>
  </si>
  <si>
    <t>ARNDT</t>
  </si>
  <si>
    <t>FILIPOW</t>
  </si>
  <si>
    <t>Laura</t>
  </si>
  <si>
    <t>STANELAND</t>
  </si>
  <si>
    <t>THIBAUDEAU</t>
  </si>
  <si>
    <t>Ryan Connal</t>
  </si>
  <si>
    <t>ROBINSON</t>
  </si>
  <si>
    <t>POTTER</t>
  </si>
  <si>
    <t>Mackenzie</t>
  </si>
  <si>
    <t>CASEY</t>
  </si>
  <si>
    <t>Sierra</t>
  </si>
  <si>
    <t>KEMP</t>
  </si>
  <si>
    <t>Jaylene</t>
  </si>
  <si>
    <t>Janelle</t>
  </si>
  <si>
    <t>MEYNEN</t>
  </si>
  <si>
    <t>Noah</t>
  </si>
  <si>
    <t>OUTTRIM</t>
  </si>
  <si>
    <t>Aidan</t>
  </si>
  <si>
    <t>FENLON-MACDONAL</t>
  </si>
  <si>
    <t>MEENAGHAN</t>
  </si>
  <si>
    <t>BRUHA</t>
  </si>
  <si>
    <t>NELSON</t>
  </si>
  <si>
    <t>HOLOWAYCHUK</t>
  </si>
  <si>
    <t>Corey</t>
  </si>
  <si>
    <t>TIMMER</t>
  </si>
  <si>
    <t>LYNES</t>
  </si>
  <si>
    <t>Emily</t>
  </si>
  <si>
    <t>PATERSON</t>
  </si>
  <si>
    <t>Women on Wheels</t>
  </si>
  <si>
    <t>WARD</t>
  </si>
  <si>
    <t>Arun</t>
  </si>
  <si>
    <t>WATTS</t>
  </si>
  <si>
    <t>Ian</t>
  </si>
  <si>
    <t>ASSELSTINE</t>
  </si>
  <si>
    <t>MCDOWELL</t>
  </si>
  <si>
    <t>Cameron</t>
  </si>
  <si>
    <t>Roger</t>
  </si>
  <si>
    <t>MACKENZIE</t>
  </si>
  <si>
    <t>David C</t>
  </si>
  <si>
    <t>Felix</t>
  </si>
  <si>
    <t>NG</t>
  </si>
  <si>
    <t>Kelvin</t>
  </si>
  <si>
    <t>HOPPING</t>
  </si>
  <si>
    <t>Adrian</t>
  </si>
  <si>
    <t>MADDOX</t>
  </si>
  <si>
    <t>LINKLATER</t>
  </si>
  <si>
    <t>REIMERS</t>
  </si>
  <si>
    <t>Zeke</t>
  </si>
  <si>
    <t>BUYKS</t>
  </si>
  <si>
    <t>Reed</t>
  </si>
  <si>
    <t>Cochrane BMX</t>
  </si>
  <si>
    <t>TOPILKO</t>
  </si>
  <si>
    <t>Brent</t>
  </si>
  <si>
    <t>NEILSON</t>
  </si>
  <si>
    <t>KING</t>
  </si>
  <si>
    <t>SAUNDERS</t>
  </si>
  <si>
    <t>SKOROBOHACH</t>
  </si>
  <si>
    <t>Brian</t>
  </si>
  <si>
    <t>Mitchell</t>
  </si>
  <si>
    <t>STENNER</t>
  </si>
  <si>
    <t>Kevin</t>
  </si>
  <si>
    <t>Oliver</t>
  </si>
  <si>
    <t>HUNDERT</t>
  </si>
  <si>
    <t>Thian</t>
  </si>
  <si>
    <t>LAPIERRE</t>
  </si>
  <si>
    <t>Rosalie</t>
  </si>
  <si>
    <t>Tanya</t>
  </si>
  <si>
    <t>CASTRO</t>
  </si>
  <si>
    <t>Kelsey</t>
  </si>
  <si>
    <t>NEIL</t>
  </si>
  <si>
    <t>Sophie</t>
  </si>
  <si>
    <t>KNIH</t>
  </si>
  <si>
    <t>Dejana</t>
  </si>
  <si>
    <t>Elliot</t>
  </si>
  <si>
    <t>Avery</t>
  </si>
  <si>
    <t>POOTZ</t>
  </si>
  <si>
    <t>Spencer</t>
  </si>
  <si>
    <t>JESSEE</t>
  </si>
  <si>
    <t>HAHN</t>
  </si>
  <si>
    <t>MACKLEM</t>
  </si>
  <si>
    <t>GROZELLE</t>
  </si>
  <si>
    <t>WOODWARD</t>
  </si>
  <si>
    <t>Amy</t>
  </si>
  <si>
    <t>MCCONNELL</t>
  </si>
  <si>
    <t>VAN OMMEREN</t>
  </si>
  <si>
    <t>Niels</t>
  </si>
  <si>
    <t>ASHTON</t>
  </si>
  <si>
    <t>Jen</t>
  </si>
  <si>
    <t>GRAY</t>
  </si>
  <si>
    <t>Douglas</t>
  </si>
  <si>
    <t>MICHALSKI</t>
  </si>
  <si>
    <t>Marie</t>
  </si>
  <si>
    <t>JAMIESON</t>
  </si>
  <si>
    <t>DELFS</t>
  </si>
  <si>
    <t>Troy</t>
  </si>
  <si>
    <t>HUGHES</t>
  </si>
  <si>
    <t>DONALDSON</t>
  </si>
  <si>
    <t>Shawna</t>
  </si>
  <si>
    <t>CROSSBOW</t>
  </si>
  <si>
    <t>COCHRANE</t>
  </si>
  <si>
    <t>SNAKE</t>
  </si>
  <si>
    <t>2022 
ABA
Points</t>
  </si>
  <si>
    <t>2022
Upgrade
Points</t>
  </si>
  <si>
    <t>2021 Upgrade Carryover Points</t>
  </si>
  <si>
    <t>VELO</t>
  </si>
  <si>
    <t>BERG</t>
  </si>
  <si>
    <t>MARC-ANDRE</t>
  </si>
  <si>
    <t>Fortier</t>
  </si>
  <si>
    <t>LOEWEN</t>
  </si>
  <si>
    <t>FREEMANTLE</t>
  </si>
  <si>
    <t>Titus</t>
  </si>
  <si>
    <t>SCHOLTES</t>
  </si>
  <si>
    <t>Jesse</t>
  </si>
  <si>
    <t>2022 ABA CYLOCROSS SEASON</t>
  </si>
  <si>
    <t>CLARK</t>
  </si>
  <si>
    <t>Dion</t>
  </si>
  <si>
    <t>HIROTA</t>
  </si>
  <si>
    <t>STEEDZ Enduro</t>
  </si>
  <si>
    <t>KENNEDY</t>
  </si>
  <si>
    <t>Dave</t>
  </si>
  <si>
    <t>FOSTER</t>
  </si>
  <si>
    <t>HAMILTON</t>
  </si>
  <si>
    <t>VOGEL-NAKAMURA</t>
  </si>
  <si>
    <t>Emile</t>
  </si>
  <si>
    <t>Medicine Hat Cycling</t>
  </si>
  <si>
    <t>SINKE</t>
  </si>
  <si>
    <t>Kees</t>
  </si>
  <si>
    <t>HIGUCHI</t>
  </si>
  <si>
    <t>Masa</t>
  </si>
  <si>
    <t>CHONG</t>
  </si>
  <si>
    <t>Ray</t>
  </si>
  <si>
    <t>BRATT</t>
  </si>
  <si>
    <t>LALIBERTE</t>
  </si>
  <si>
    <t>MACALISTER</t>
  </si>
  <si>
    <t>Rodrick</t>
  </si>
  <si>
    <t>MACDONALD</t>
  </si>
  <si>
    <t>Zachary</t>
  </si>
  <si>
    <t>READY</t>
  </si>
  <si>
    <t>Curtis</t>
  </si>
  <si>
    <t>VERMETTE</t>
  </si>
  <si>
    <t>MALACKO</t>
  </si>
  <si>
    <t>PIKE</t>
  </si>
  <si>
    <t>KLUGE</t>
  </si>
  <si>
    <t>Cornelius</t>
  </si>
  <si>
    <t>Northern Bush Rastas</t>
  </si>
  <si>
    <t>GREGOIRE</t>
  </si>
  <si>
    <t>MENDOZA</t>
  </si>
  <si>
    <t>Jayar</t>
  </si>
  <si>
    <t>BORSTMAYER</t>
  </si>
  <si>
    <t>Finn</t>
  </si>
  <si>
    <t>HELLAND</t>
  </si>
  <si>
    <t>MCPHEE</t>
  </si>
  <si>
    <t>BROPHY</t>
  </si>
  <si>
    <t>SCHIEFLER</t>
  </si>
  <si>
    <t>STAFFORD</t>
  </si>
  <si>
    <t>Clayton</t>
  </si>
  <si>
    <t>WRIGHT</t>
  </si>
  <si>
    <t>SANFORD</t>
  </si>
  <si>
    <t>Mckenzie</t>
  </si>
  <si>
    <t>LAVIOLETTE</t>
  </si>
  <si>
    <t>STOTTS</t>
  </si>
  <si>
    <t>Garth</t>
  </si>
  <si>
    <t>PALCZEWSKI</t>
  </si>
  <si>
    <t>Ernest</t>
  </si>
  <si>
    <t>BUCHAN</t>
  </si>
  <si>
    <t>MIILLER</t>
  </si>
  <si>
    <t>WIGGERS</t>
  </si>
  <si>
    <t>Emmett</t>
  </si>
  <si>
    <t>MORIN</t>
  </si>
  <si>
    <t>Ben</t>
  </si>
  <si>
    <t>Chad</t>
  </si>
  <si>
    <t>Jasper</t>
  </si>
  <si>
    <t>Riley</t>
  </si>
  <si>
    <t>MIRANDA</t>
  </si>
  <si>
    <t>Alexandre</t>
  </si>
  <si>
    <t>KONKOLICS</t>
  </si>
  <si>
    <t>WALKER</t>
  </si>
  <si>
    <t>Phil</t>
  </si>
  <si>
    <t>PURDY</t>
  </si>
  <si>
    <t>PANG</t>
  </si>
  <si>
    <t>Macklem</t>
  </si>
  <si>
    <t>Quinten</t>
  </si>
  <si>
    <t>SOLTYKEVYCH</t>
  </si>
  <si>
    <t>Brendon</t>
  </si>
  <si>
    <t>BILODEAU</t>
  </si>
  <si>
    <t>Christiane</t>
  </si>
  <si>
    <t>SEAL</t>
  </si>
  <si>
    <t>Francesca</t>
  </si>
  <si>
    <t>BEDARD</t>
  </si>
  <si>
    <t>Pavé Cycling</t>
  </si>
  <si>
    <t>FEDYNA</t>
  </si>
  <si>
    <t>Marg</t>
  </si>
  <si>
    <t>SACHS</t>
  </si>
  <si>
    <t>Highwood cycling club</t>
  </si>
  <si>
    <t>Gemma</t>
  </si>
  <si>
    <t>RUSSELL</t>
  </si>
  <si>
    <t>LEBLANC</t>
  </si>
  <si>
    <t>MAURICIO</t>
  </si>
  <si>
    <t>Wanda</t>
  </si>
  <si>
    <t>NISHIMURA</t>
  </si>
  <si>
    <t>Tammy</t>
  </si>
  <si>
    <t>Juliette</t>
  </si>
  <si>
    <t>Amanda</t>
  </si>
  <si>
    <t>Hazel</t>
  </si>
  <si>
    <t>MACMILLAN</t>
  </si>
  <si>
    <t>Larissa</t>
  </si>
  <si>
    <t>TROTTIER</t>
  </si>
  <si>
    <t>Maddie</t>
  </si>
  <si>
    <t>SMITH-LEPOCK</t>
  </si>
  <si>
    <t>Gabiella</t>
  </si>
  <si>
    <t>HARTY</t>
  </si>
  <si>
    <t>Lana</t>
  </si>
  <si>
    <t>WILLIAMS</t>
  </si>
  <si>
    <t>Katie</t>
  </si>
  <si>
    <t>BORHAVEN</t>
  </si>
  <si>
    <t>Addison</t>
  </si>
  <si>
    <t>CRACK</t>
  </si>
  <si>
    <t>Laura Elizabeth</t>
  </si>
  <si>
    <t>CARDIFF</t>
  </si>
  <si>
    <t>Brendan</t>
  </si>
  <si>
    <t>MCPHERSON</t>
  </si>
  <si>
    <t>Rodney</t>
  </si>
  <si>
    <t>MCGHAN</t>
  </si>
  <si>
    <t>Ethan</t>
  </si>
  <si>
    <t>SNIHUR</t>
  </si>
  <si>
    <t>HIRST</t>
  </si>
  <si>
    <t>STOLARZ</t>
  </si>
  <si>
    <t>Rosso Cycling</t>
  </si>
  <si>
    <t>SITTER</t>
  </si>
  <si>
    <t>Rich</t>
  </si>
  <si>
    <t>JENSEN</t>
  </si>
  <si>
    <t>MARSHELL</t>
  </si>
  <si>
    <t>Myles</t>
  </si>
  <si>
    <t>YIP</t>
  </si>
  <si>
    <t>Ashley</t>
  </si>
  <si>
    <t>Dani</t>
  </si>
  <si>
    <t>HOLT</t>
  </si>
  <si>
    <t>Patricia</t>
  </si>
  <si>
    <t>BOWLES</t>
  </si>
  <si>
    <t>Diane</t>
  </si>
  <si>
    <t>Mateusz</t>
  </si>
  <si>
    <t>CLAFFEY</t>
  </si>
  <si>
    <t>Courtney</t>
  </si>
  <si>
    <t>PERRY</t>
  </si>
  <si>
    <t>Randy</t>
  </si>
  <si>
    <t>ALVES</t>
  </si>
  <si>
    <t>Paulo</t>
  </si>
  <si>
    <t>Sam</t>
  </si>
  <si>
    <t>BAUER</t>
  </si>
  <si>
    <t>JOHNS</t>
  </si>
  <si>
    <t>Spt W to Open W</t>
  </si>
  <si>
    <t>2 wins</t>
  </si>
  <si>
    <t>Spt M to Expert M</t>
  </si>
  <si>
    <t xml:space="preserve">2 wins </t>
  </si>
  <si>
    <t>License Sent</t>
  </si>
  <si>
    <t>X</t>
  </si>
  <si>
    <t>PULFORD</t>
  </si>
  <si>
    <t>HALLETT</t>
  </si>
  <si>
    <t>Larix</t>
  </si>
  <si>
    <t>Calum</t>
  </si>
  <si>
    <t>THIRLWELL</t>
  </si>
  <si>
    <t>DOMINGUEZ</t>
  </si>
  <si>
    <t>Gino</t>
  </si>
  <si>
    <t>HOLLOWAY</t>
  </si>
  <si>
    <t>STRET</t>
  </si>
  <si>
    <t>BAYLY</t>
  </si>
  <si>
    <t>SWEENEY</t>
  </si>
  <si>
    <t>Tracklord</t>
  </si>
  <si>
    <t>VOLSTAD</t>
  </si>
  <si>
    <t>Alexandra</t>
  </si>
  <si>
    <t>KARPATI</t>
  </si>
  <si>
    <t>Kathryn</t>
  </si>
  <si>
    <t>Ashton</t>
  </si>
  <si>
    <t>BIDNIAK</t>
  </si>
  <si>
    <t>MATHEW</t>
  </si>
  <si>
    <t>ROBBERECHT</t>
  </si>
  <si>
    <t>Pierre</t>
  </si>
  <si>
    <t>Callum</t>
  </si>
  <si>
    <t>BUCKLEY</t>
  </si>
  <si>
    <t>Hilary</t>
  </si>
  <si>
    <t>Nadine</t>
  </si>
  <si>
    <t>Maxine</t>
  </si>
  <si>
    <t>Avree</t>
  </si>
  <si>
    <t>OWEN</t>
  </si>
  <si>
    <t>Dougal</t>
  </si>
  <si>
    <t>Track Lord</t>
  </si>
  <si>
    <t>TICHELAAR</t>
  </si>
  <si>
    <t>DUFFY</t>
  </si>
  <si>
    <t>Taylor</t>
  </si>
  <si>
    <t>MCANALLY</t>
  </si>
  <si>
    <t>BETKOWSKI</t>
  </si>
  <si>
    <t>UNRAU</t>
  </si>
  <si>
    <t>Cyclery Racing</t>
  </si>
  <si>
    <t>BURTNIK</t>
  </si>
  <si>
    <t>Novice M to Spt M</t>
  </si>
  <si>
    <t>Expert M to Open M</t>
  </si>
  <si>
    <t>BAINES</t>
  </si>
  <si>
    <t>Nigel</t>
  </si>
  <si>
    <t>HOLROYD</t>
  </si>
  <si>
    <t>TaG Cycling</t>
  </si>
  <si>
    <t>Julia</t>
  </si>
  <si>
    <t>GIESLER</t>
  </si>
  <si>
    <t>Lyra</t>
  </si>
  <si>
    <t>MCCALLUM</t>
  </si>
  <si>
    <t>THOMSON</t>
  </si>
  <si>
    <t>RIESS</t>
  </si>
  <si>
    <t>WONG TOMCHUK</t>
  </si>
  <si>
    <t>Nicole</t>
  </si>
  <si>
    <t>DOYLE</t>
  </si>
  <si>
    <t>Pat</t>
  </si>
  <si>
    <t>TEEL</t>
  </si>
  <si>
    <t>BABY W SAT</t>
  </si>
  <si>
    <t>BABY W SUN</t>
  </si>
  <si>
    <t>KINDZIERSKI</t>
  </si>
  <si>
    <t>KOKOTILO</t>
  </si>
  <si>
    <t>LOEFFELMANN</t>
  </si>
  <si>
    <t>Arden</t>
  </si>
  <si>
    <t>PARKKILA</t>
  </si>
  <si>
    <t>SARNECKI</t>
  </si>
  <si>
    <t>COLLINS</t>
  </si>
  <si>
    <t>Concept 3</t>
  </si>
  <si>
    <t>HARGREAVES</t>
  </si>
  <si>
    <t>CC Pave76</t>
  </si>
  <si>
    <t>Georgia</t>
  </si>
  <si>
    <t>BATEY</t>
  </si>
  <si>
    <t>Warren</t>
  </si>
  <si>
    <t>SIEMENS</t>
  </si>
  <si>
    <t>DOUGLAS</t>
  </si>
  <si>
    <t>Gray</t>
  </si>
  <si>
    <t>MATTHEW</t>
  </si>
  <si>
    <t>Joss</t>
  </si>
  <si>
    <t>DUFFIELD</t>
  </si>
  <si>
    <t>GOODRIDGE</t>
  </si>
  <si>
    <t xml:space="preserve">Fraser </t>
  </si>
  <si>
    <t>BATE</t>
  </si>
  <si>
    <t>HILLSON</t>
  </si>
  <si>
    <t>GRAHAM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</si>
</sst>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textRotation="90"/>
    </xf>
    <xf numFmtId="0" fontId="0" fillId="0" borderId="1" xfId="0" applyBorder="1"/>
    <xf numFmtId="0" fontId="3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CG72"/>
  <sheetViews>
    <sheetView tabSelected="1" zoomScale="90" zoomScaleNormal="90" workbookViewId="0">
      <selection activeCell="B3" sqref="B3:C3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5" width="9.7109375" style="47" customWidth="1"/>
    <col min="6" max="7" width="9.7109375" hidden="1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85" width="3.7109375" customWidth="1"/>
  </cols>
  <sheetData>
    <row r="1" spans="1:85" x14ac:dyDescent="0.25">
      <c r="A1" s="29" t="s">
        <v>678</v>
      </c>
      <c r="B1" s="28"/>
      <c r="C1" s="28"/>
      <c r="D1" s="28"/>
      <c r="E1" s="46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14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9</v>
      </c>
      <c r="U2" s="66"/>
      <c r="V2" s="66"/>
      <c r="W2" s="68">
        <v>15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17</v>
      </c>
      <c r="AJ2" s="66"/>
      <c r="AK2" s="66"/>
      <c r="AL2" s="68">
        <v>14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15</v>
      </c>
      <c r="AY2" s="66"/>
      <c r="AZ2" s="66"/>
      <c r="BA2" s="63">
        <v>20</v>
      </c>
      <c r="BB2" s="64"/>
      <c r="BC2" s="65"/>
      <c r="BD2" s="60">
        <v>19</v>
      </c>
      <c r="BE2" s="61"/>
      <c r="BF2" s="62"/>
      <c r="BG2" s="63"/>
      <c r="BH2" s="64"/>
      <c r="BI2" s="65"/>
      <c r="BJ2" s="66"/>
      <c r="BK2" s="66"/>
      <c r="BL2" s="66"/>
      <c r="BM2" s="63">
        <v>10</v>
      </c>
      <c r="BN2" s="64"/>
      <c r="BO2" s="65"/>
      <c r="BP2" s="60">
        <v>16</v>
      </c>
      <c r="BQ2" s="61"/>
      <c r="BR2" s="62"/>
      <c r="BS2" s="60">
        <v>14</v>
      </c>
      <c r="BT2" s="61"/>
      <c r="BU2" s="62"/>
      <c r="BV2" s="63">
        <v>17</v>
      </c>
      <c r="BW2" s="64"/>
      <c r="BX2" s="65"/>
      <c r="BY2" s="66">
        <v>20</v>
      </c>
      <c r="BZ2" s="66"/>
      <c r="CA2" s="66"/>
      <c r="CB2" s="63">
        <v>22</v>
      </c>
      <c r="CC2" s="64"/>
      <c r="CD2" s="65"/>
      <c r="CE2" s="74">
        <v>18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670</v>
      </c>
      <c r="C4" s="10" t="s">
        <v>117</v>
      </c>
      <c r="D4" s="10" t="s">
        <v>127</v>
      </c>
      <c r="E4" s="14">
        <f>SUM(I4,U4,X4,AJ4,AM4,AY4,BB4,BE4,BN4,BQ4,BT4,BW4,BZ4,CC4,CF4)</f>
        <v>592</v>
      </c>
      <c r="F4" s="15">
        <f>SUM(J4,V4,Y4,AK4,AN4,AZ4,BC4,BF4,BO4,BR4,BX4,CA4,CD4,CG4,G4)</f>
        <v>32</v>
      </c>
      <c r="G4" s="13">
        <v>6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>
        <v>2</v>
      </c>
      <c r="X4" s="38">
        <f>IFERROR(HLOOKUP(W4, 'POINT GRIDS'!$B$4:$AE$5, 2, FALSE),"0")</f>
        <v>50</v>
      </c>
      <c r="Y4" s="3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>
        <v>10</v>
      </c>
      <c r="AJ4" s="22">
        <f>IFERROR(HLOOKUP(AI4, 'POINT GRIDS'!$B$4:$AE$5, 2, FALSE),"0")</f>
        <v>22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>
        <v>2</v>
      </c>
      <c r="AM4" s="38">
        <f>IFERROR(HLOOKUP(AL4, 'POINT GRIDS'!$B$4:$AE$5, 2, FALSE),"0")</f>
        <v>50</v>
      </c>
      <c r="AN4" s="39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2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>
        <v>3</v>
      </c>
      <c r="AY4" s="22">
        <f>IFERROR(HLOOKUP(AX4, 'POINT GRIDS'!$B$4:$AE$5, 2, FALSE),"0")</f>
        <v>45</v>
      </c>
      <c r="AZ4" s="2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1</v>
      </c>
      <c r="BA4" s="18">
        <v>2</v>
      </c>
      <c r="BB4" s="14">
        <f>IFERROR(HLOOKUP(BA4, 'POINT GRIDS'!$B$4:$AE$5, 2, FALSE),"0")</f>
        <v>50</v>
      </c>
      <c r="BC4" s="27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3</v>
      </c>
      <c r="BD4" s="16">
        <v>3</v>
      </c>
      <c r="BE4" s="22">
        <f>IFERROR(HLOOKUP(BD4, 'POINT GRIDS'!$B$4:$AE$5, 2, FALSE),"0")</f>
        <v>45</v>
      </c>
      <c r="BF4" s="24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2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>
        <v>1</v>
      </c>
      <c r="BQ4" s="22">
        <f>IFERROR(HLOOKUP(BP4, 'POINT GRIDS'!$B$4:$AE$5, 2, FALSE),"0")</f>
        <v>60</v>
      </c>
      <c r="BR4" s="24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4</v>
      </c>
      <c r="BS4" s="16">
        <v>1</v>
      </c>
      <c r="BT4" s="22">
        <f>IFERROR(HLOOKUP(BS4, 'POINT GRIDS'!$B$4:$AE$5, 2, FALSE),"0")</f>
        <v>60</v>
      </c>
      <c r="BU4" s="24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3</v>
      </c>
      <c r="BV4" s="18">
        <v>3</v>
      </c>
      <c r="BW4" s="14">
        <f>IFERROR(HLOOKUP(BV4, 'POINT GRIDS'!$B$4:$AE$5, 2, FALSE),"0")</f>
        <v>45</v>
      </c>
      <c r="BX4" s="27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2</v>
      </c>
      <c r="BY4" s="16">
        <v>3</v>
      </c>
      <c r="BZ4" s="22">
        <f>IFERROR(HLOOKUP(BY4, 'POINT GRIDS'!$B$4:$AE$5, 2, FALSE),"0")</f>
        <v>45</v>
      </c>
      <c r="CA4" s="24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2</v>
      </c>
      <c r="CB4" s="18">
        <v>1</v>
      </c>
      <c r="CC4" s="14">
        <f>IFERROR(HLOOKUP(CB4, 'POINT GRIDS'!$B$4:$AE$5, 2, FALSE),"0")</f>
        <v>60</v>
      </c>
      <c r="CD4" s="27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4</v>
      </c>
      <c r="CE4" s="43">
        <v>1</v>
      </c>
      <c r="CF4" s="44">
        <f>IFERROR(HLOOKUP(CE4, 'POINT GRIDS'!$B$4:$AE$5, 2, FALSE),"0")</f>
        <v>60</v>
      </c>
      <c r="CG4" s="45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4</v>
      </c>
    </row>
    <row r="5" spans="1:85" s="8" customFormat="1" ht="18" customHeight="1" x14ac:dyDescent="0.25">
      <c r="A5" s="20">
        <v>2</v>
      </c>
      <c r="B5" s="10" t="s">
        <v>223</v>
      </c>
      <c r="C5" s="10" t="s">
        <v>51</v>
      </c>
      <c r="D5" s="10" t="s">
        <v>125</v>
      </c>
      <c r="E5" s="14">
        <f>SUM(I5,U5,X5,AJ5,AM5,AY5,BB5,BE5,BN5,BQ5,BT5,BW5,BZ5,CC5,CF5)</f>
        <v>455</v>
      </c>
      <c r="F5" s="15">
        <f>SUM(J5,V5,Y5,AK5,AN5,AZ5,BC5,BF5,BO5,BR5,BX5,CA5,CD5,CG5,G5)</f>
        <v>44</v>
      </c>
      <c r="G5" s="13">
        <v>23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1</v>
      </c>
      <c r="U5" s="22">
        <f>IFERROR(HLOOKUP(T5, 'POINT GRIDS'!$B$4:$AE$5, 2, FALSE),"0")</f>
        <v>60</v>
      </c>
      <c r="V5" s="24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3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>
        <v>3</v>
      </c>
      <c r="AJ5" s="22">
        <f>IFERROR(HLOOKUP(AI5, 'POINT GRIDS'!$B$4:$AE$5, 2, FALSE),"0")</f>
        <v>45</v>
      </c>
      <c r="AK5" s="24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2</v>
      </c>
      <c r="AL5" s="37">
        <v>3</v>
      </c>
      <c r="AM5" s="38">
        <f>IFERROR(HLOOKUP(AL5, 'POINT GRIDS'!$B$4:$AE$5, 2, FALSE),"0")</f>
        <v>45</v>
      </c>
      <c r="AN5" s="39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1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>
        <v>2</v>
      </c>
      <c r="AY5" s="22">
        <f>IFERROR(HLOOKUP(AX5, 'POINT GRIDS'!$B$4:$AE$5, 2, FALSE),"0")</f>
        <v>50</v>
      </c>
      <c r="AZ5" s="2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2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>
        <v>1</v>
      </c>
      <c r="BE5" s="22">
        <f>IFERROR(HLOOKUP(BD5, 'POINT GRIDS'!$B$4:$AE$5, 2, FALSE),"0")</f>
        <v>60</v>
      </c>
      <c r="BF5" s="24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4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>
        <v>2</v>
      </c>
      <c r="BQ5" s="22">
        <f>IFERROR(HLOOKUP(BP5, 'POINT GRIDS'!$B$4:$AE$5, 2, FALSE),"0")</f>
        <v>50</v>
      </c>
      <c r="BR5" s="24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3</v>
      </c>
      <c r="BS5" s="16">
        <v>3</v>
      </c>
      <c r="BT5" s="22">
        <f>IFERROR(HLOOKUP(BS5, 'POINT GRIDS'!$B$4:$AE$5, 2, FALSE),"0")</f>
        <v>45</v>
      </c>
      <c r="BU5" s="24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1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>
        <v>2</v>
      </c>
      <c r="CC5" s="14">
        <f>IFERROR(HLOOKUP(CB5, 'POINT GRIDS'!$B$4:$AE$5, 2, FALSE),"0")</f>
        <v>50</v>
      </c>
      <c r="CD5" s="27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3</v>
      </c>
      <c r="CE5" s="43">
        <v>2</v>
      </c>
      <c r="CF5" s="44">
        <f>IFERROR(HLOOKUP(CE5, 'POINT GRIDS'!$B$4:$AE$5, 2, FALSE),"0")</f>
        <v>50</v>
      </c>
      <c r="CG5" s="45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3</v>
      </c>
    </row>
    <row r="6" spans="1:85" s="8" customFormat="1" ht="18" customHeight="1" x14ac:dyDescent="0.25">
      <c r="A6" s="20">
        <v>3</v>
      </c>
      <c r="B6" s="10" t="s">
        <v>278</v>
      </c>
      <c r="C6" s="10" t="s">
        <v>49</v>
      </c>
      <c r="D6" s="10" t="s">
        <v>112</v>
      </c>
      <c r="E6" s="14">
        <f>SUM(I6,U6,X6,AJ6,AM6,AY6,BB6,BE6,BN6,BQ6,BT6,BW6,BZ6,CC6,CF6)</f>
        <v>448</v>
      </c>
      <c r="F6" s="15">
        <f>SUM(J6,V6,Y6,AK6,AN6,AZ6,BC6,BF6,BO6,BR6,BX6,CA6,CD6,CG6,G6)</f>
        <v>44</v>
      </c>
      <c r="G6" s="13">
        <v>29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>
        <v>7</v>
      </c>
      <c r="X6" s="38">
        <f>IFERROR(HLOOKUP(W6, 'POINT GRIDS'!$B$4:$AE$5, 2, FALSE),"0")</f>
        <v>28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>
        <v>4</v>
      </c>
      <c r="AJ6" s="22">
        <f>IFERROR(HLOOKUP(AI6, 'POINT GRIDS'!$B$4:$AE$5, 2, FALSE),"0")</f>
        <v>40</v>
      </c>
      <c r="AK6" s="24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1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5</v>
      </c>
      <c r="BB6" s="14">
        <f>IFERROR(HLOOKUP(BA6, 'POINT GRIDS'!$B$4:$AE$5, 2, FALSE),"0")</f>
        <v>35</v>
      </c>
      <c r="BC6" s="27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>
        <v>3</v>
      </c>
      <c r="BN6" s="14">
        <f>IFERROR(HLOOKUP(BM6, 'POINT GRIDS'!$B$4:$AE$5, 2, FALSE),"0")</f>
        <v>45</v>
      </c>
      <c r="BO6" s="27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1</v>
      </c>
      <c r="BP6" s="16">
        <v>3</v>
      </c>
      <c r="BQ6" s="22">
        <f>IFERROR(HLOOKUP(BP6, 'POINT GRIDS'!$B$4:$AE$5, 2, FALSE),"0")</f>
        <v>45</v>
      </c>
      <c r="BR6" s="24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2</v>
      </c>
      <c r="BS6" s="16">
        <v>2</v>
      </c>
      <c r="BT6" s="22">
        <f>IFERROR(HLOOKUP(BS6, 'POINT GRIDS'!$B$4:$AE$5, 2, FALSE),"0")</f>
        <v>50</v>
      </c>
      <c r="BU6" s="24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2</v>
      </c>
      <c r="BV6" s="18">
        <v>1</v>
      </c>
      <c r="BW6" s="14">
        <f>IFERROR(HLOOKUP(BV6, 'POINT GRIDS'!$B$4:$AE$5, 2, FALSE),"0")</f>
        <v>60</v>
      </c>
      <c r="BX6" s="27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4</v>
      </c>
      <c r="BY6" s="16">
        <v>1</v>
      </c>
      <c r="BZ6" s="22">
        <f>IFERROR(HLOOKUP(BY6, 'POINT GRIDS'!$B$4:$AE$5, 2, FALSE),"0")</f>
        <v>60</v>
      </c>
      <c r="CA6" s="24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4</v>
      </c>
      <c r="CB6" s="18">
        <v>4</v>
      </c>
      <c r="CC6" s="14">
        <f>IFERROR(HLOOKUP(CB6, 'POINT GRIDS'!$B$4:$AE$5, 2, FALSE),"0")</f>
        <v>40</v>
      </c>
      <c r="CD6" s="27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1</v>
      </c>
      <c r="CE6" s="43">
        <v>3</v>
      </c>
      <c r="CF6" s="44">
        <f>IFERROR(HLOOKUP(CE6, 'POINT GRIDS'!$B$4:$AE$5, 2, FALSE),"0")</f>
        <v>45</v>
      </c>
      <c r="CG6" s="45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2</v>
      </c>
    </row>
    <row r="7" spans="1:85" s="8" customFormat="1" ht="18" customHeight="1" x14ac:dyDescent="0.25">
      <c r="A7" s="20">
        <v>4</v>
      </c>
      <c r="B7" s="10" t="s">
        <v>227</v>
      </c>
      <c r="C7" s="10" t="s">
        <v>49</v>
      </c>
      <c r="D7" s="10" t="s">
        <v>48</v>
      </c>
      <c r="E7" s="14">
        <f>SUM(I7,U7,X7,AJ7,AM7,AY7,BB7,BE7,BN7,BQ7,BT7,BW7,BZ7,CC7,CF7)</f>
        <v>434</v>
      </c>
      <c r="F7" s="15">
        <f>SUM(J7,V7,Y7,AK7,AN7,AZ7,BC7,BF7,BO7,BR7,BX7,CA7,CD7,CG7,G7)</f>
        <v>3</v>
      </c>
      <c r="G7" s="13">
        <v>0</v>
      </c>
      <c r="H7" s="37">
        <v>3</v>
      </c>
      <c r="I7" s="38">
        <f>IFERROR(HLOOKUP(H7, 'POINT GRIDS'!$B$4:$AE$5, 2, FALSE),"0")</f>
        <v>45</v>
      </c>
      <c r="J7" s="39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1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7</v>
      </c>
      <c r="U7" s="22">
        <f>IFERROR(HLOOKUP(T7, 'POINT GRIDS'!$B$4:$AE$5, 2, FALSE),"0")</f>
        <v>28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>
        <v>6</v>
      </c>
      <c r="X7" s="38">
        <f>IFERROR(HLOOKUP(W7, 'POINT GRIDS'!$B$4:$AE$5, 2, FALSE),"0")</f>
        <v>30</v>
      </c>
      <c r="Y7" s="3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>
        <v>6</v>
      </c>
      <c r="AJ7" s="22">
        <f>IFERROR(HLOOKUP(AI7, 'POINT GRIDS'!$B$4:$AE$5, 2, FALSE),"0")</f>
        <v>30</v>
      </c>
      <c r="AK7" s="24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>
        <v>4</v>
      </c>
      <c r="AM7" s="38">
        <f>IFERROR(HLOOKUP(AL7, 'POINT GRIDS'!$B$4:$AE$5, 2, FALSE),"0")</f>
        <v>40</v>
      </c>
      <c r="AN7" s="39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4</v>
      </c>
      <c r="BB7" s="14">
        <f>IFERROR(HLOOKUP(BA7, 'POINT GRIDS'!$B$4:$AE$5, 2, FALSE),"0")</f>
        <v>40</v>
      </c>
      <c r="BC7" s="27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1</v>
      </c>
      <c r="BD7" s="16">
        <v>5</v>
      </c>
      <c r="BE7" s="22">
        <f>IFERROR(HLOOKUP(BD7, 'POINT GRIDS'!$B$4:$AE$5, 2, FALSE),"0")</f>
        <v>35</v>
      </c>
      <c r="BF7" s="24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>
        <v>4</v>
      </c>
      <c r="BQ7" s="22">
        <f>IFERROR(HLOOKUP(BP7, 'POINT GRIDS'!$B$4:$AE$5, 2, FALSE),"0")</f>
        <v>40</v>
      </c>
      <c r="BR7" s="24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1</v>
      </c>
      <c r="BS7" s="16">
        <v>4</v>
      </c>
      <c r="BT7" s="22">
        <f>IFERROR(HLOOKUP(BS7, 'POINT GRIDS'!$B$4:$AE$5, 2, FALSE),"0")</f>
        <v>40</v>
      </c>
      <c r="BU7" s="24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>
        <v>9</v>
      </c>
      <c r="BW7" s="14">
        <f>IFERROR(HLOOKUP(BV7, 'POINT GRIDS'!$B$4:$AE$5, 2, FALSE),"0")</f>
        <v>24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>
        <v>8</v>
      </c>
      <c r="BZ7" s="22">
        <f>IFERROR(HLOOKUP(BY7, 'POINT GRIDS'!$B$4:$AE$5, 2, FALSE),"0")</f>
        <v>26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>
        <v>6</v>
      </c>
      <c r="CC7" s="14">
        <f>IFERROR(HLOOKUP(CB7, 'POINT GRIDS'!$B$4:$AE$5, 2, FALSE),"0")</f>
        <v>30</v>
      </c>
      <c r="CD7" s="27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>
        <v>8</v>
      </c>
      <c r="CF7" s="44">
        <f>IFERROR(HLOOKUP(CE7, 'POINT GRIDS'!$B$4:$AE$5, 2, FALSE),"0")</f>
        <v>26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225</v>
      </c>
      <c r="C8" s="10" t="s">
        <v>215</v>
      </c>
      <c r="D8" s="10" t="s">
        <v>75</v>
      </c>
      <c r="E8" s="14">
        <f>SUM(I8,U8,X8,AJ8,AM8,AY8,BB8,BE8,BN8,BQ8,BT8,BW8,BZ8,CC8,CF8)</f>
        <v>323</v>
      </c>
      <c r="F8" s="15">
        <f>SUM(J8,V8,Y8,AK8,AN8,AZ8,BC8,BF8,BO8,BR8,BX8,CA8,CD8,CG8,G8)</f>
        <v>41</v>
      </c>
      <c r="G8" s="13">
        <v>29</v>
      </c>
      <c r="H8" s="37">
        <v>2</v>
      </c>
      <c r="I8" s="38">
        <f>IFERROR(HLOOKUP(H8, 'POINT GRIDS'!$B$4:$AE$5, 2, FALSE),"0")</f>
        <v>50</v>
      </c>
      <c r="J8" s="39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2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>
        <v>5</v>
      </c>
      <c r="X8" s="38">
        <f>IFERROR(HLOOKUP(W8, 'POINT GRIDS'!$B$4:$AE$5, 2, FALSE),"0")</f>
        <v>35</v>
      </c>
      <c r="Y8" s="3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>
        <v>2</v>
      </c>
      <c r="AJ8" s="22">
        <f>IFERROR(HLOOKUP(AI8, 'POINT GRIDS'!$B$4:$AE$5, 2, FALSE),"0")</f>
        <v>50</v>
      </c>
      <c r="AK8" s="24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3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1</v>
      </c>
      <c r="BB8" s="14">
        <f>IFERROR(HLOOKUP(BA8, 'POINT GRIDS'!$B$4:$AE$5, 2, FALSE),"0")</f>
        <v>60</v>
      </c>
      <c r="BC8" s="27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4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>
        <v>5</v>
      </c>
      <c r="BN8" s="14">
        <f>IFERROR(HLOOKUP(BM8, 'POINT GRIDS'!$B$4:$AE$5, 2, FALSE),"0")</f>
        <v>35</v>
      </c>
      <c r="BO8" s="27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>
        <v>16</v>
      </c>
      <c r="BW8" s="14">
        <f>IFERROR(HLOOKUP(BV8, 'POINT GRIDS'!$B$4:$AE$5, 2, FALSE),"0")</f>
        <v>15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>
        <v>2</v>
      </c>
      <c r="BZ8" s="22">
        <f>IFERROR(HLOOKUP(BY8, 'POINT GRIDS'!$B$4:$AE$5, 2, FALSE),"0")</f>
        <v>50</v>
      </c>
      <c r="CA8" s="24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3</v>
      </c>
      <c r="CB8" s="18">
        <v>7</v>
      </c>
      <c r="CC8" s="14">
        <f>IFERROR(HLOOKUP(CB8, 'POINT GRIDS'!$B$4:$AE$5, 2, FALSE),"0")</f>
        <v>28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555</v>
      </c>
      <c r="C9" s="10" t="s">
        <v>52</v>
      </c>
      <c r="D9" s="10" t="s">
        <v>39</v>
      </c>
      <c r="E9" s="14">
        <f>SUM(I9,U9,X9,AJ9,AM9,AY9,BB9,BE9,BN9,BQ9,BT9,BW9,BZ9,CC9,CF9)</f>
        <v>275</v>
      </c>
      <c r="F9" s="15">
        <f>SUM(J9,V9,Y9,AK9,AN9,AZ9,BC9,BF9,BO9,BR9,BX9,CA9,CD9,CG9,G9)</f>
        <v>56</v>
      </c>
      <c r="G9" s="13">
        <v>46</v>
      </c>
      <c r="H9" s="37">
        <v>1</v>
      </c>
      <c r="I9" s="38">
        <f>IFERROR(HLOOKUP(H9, 'POINT GRIDS'!$B$4:$AE$5, 2, FALSE),"0")</f>
        <v>60</v>
      </c>
      <c r="J9" s="39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3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>
        <v>3</v>
      </c>
      <c r="X9" s="38">
        <f>IFERROR(HLOOKUP(W9, 'POINT GRIDS'!$B$4:$AE$5, 2, FALSE),"0")</f>
        <v>45</v>
      </c>
      <c r="Y9" s="3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1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>
        <v>2</v>
      </c>
      <c r="BW9" s="14">
        <f>IFERROR(HLOOKUP(BV9, 'POINT GRIDS'!$B$4:$AE$5, 2, FALSE),"0")</f>
        <v>50</v>
      </c>
      <c r="BX9" s="27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3</v>
      </c>
      <c r="BY9" s="16">
        <v>4</v>
      </c>
      <c r="BZ9" s="22">
        <f>IFERROR(HLOOKUP(BY9, 'POINT GRIDS'!$B$4:$AE$5, 2, FALSE),"0")</f>
        <v>40</v>
      </c>
      <c r="CA9" s="24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1</v>
      </c>
      <c r="CB9" s="18">
        <v>3</v>
      </c>
      <c r="CC9" s="14">
        <f>IFERROR(HLOOKUP(CB9, 'POINT GRIDS'!$B$4:$AE$5, 2, FALSE),"0")</f>
        <v>45</v>
      </c>
      <c r="CD9" s="27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2</v>
      </c>
      <c r="CE9" s="43">
        <v>5</v>
      </c>
      <c r="CF9" s="44">
        <f>IFERROR(HLOOKUP(CE9, 'POINT GRIDS'!$B$4:$AE$5, 2, FALSE),"0")</f>
        <v>35</v>
      </c>
      <c r="CG9" s="45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228</v>
      </c>
      <c r="C10" s="10" t="s">
        <v>61</v>
      </c>
      <c r="D10" s="10" t="s">
        <v>48</v>
      </c>
      <c r="E10" s="14">
        <f>SUM(I10,U10,X10,AJ10,AM10,AY10,BB10,BE10,BN10,BQ10,BT10,BW10,BZ10,CC10,CF10)</f>
        <v>250</v>
      </c>
      <c r="F10" s="15">
        <f>SUM(J10,V10,Y10,AK10,AN10,AZ10,BC10,BF10,BO10,BR10,BX10,CA10,CD10,CG10,G10)</f>
        <v>4</v>
      </c>
      <c r="G10" s="13">
        <v>2</v>
      </c>
      <c r="H10" s="37">
        <v>4</v>
      </c>
      <c r="I10" s="38">
        <f>IFERROR(HLOOKUP(H10, 'POINT GRIDS'!$B$4:$AE$5, 2, FALSE),"0")</f>
        <v>40</v>
      </c>
      <c r="J10" s="39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2</v>
      </c>
      <c r="U10" s="22">
        <f>IFERROR(HLOOKUP(T10, 'POINT GRIDS'!$B$4:$AE$5, 2, FALSE),"0")</f>
        <v>50</v>
      </c>
      <c r="V10" s="24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2</v>
      </c>
      <c r="W10" s="37">
        <v>8</v>
      </c>
      <c r="X10" s="38">
        <f>IFERROR(HLOOKUP(W10, 'POINT GRIDS'!$B$4:$AE$5, 2, FALSE),"0")</f>
        <v>26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>
        <v>11</v>
      </c>
      <c r="AJ10" s="22">
        <f>IFERROR(HLOOKUP(AI10, 'POINT GRIDS'!$B$4:$AE$5, 2, FALSE),"0")</f>
        <v>20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>
        <v>6</v>
      </c>
      <c r="AY10" s="22">
        <f>IFERROR(HLOOKUP(AX10, 'POINT GRIDS'!$B$4:$AE$5, 2, FALSE),"0")</f>
        <v>30</v>
      </c>
      <c r="AZ10" s="24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>
        <v>7</v>
      </c>
      <c r="BN10" s="14">
        <f>IFERROR(HLOOKUP(BM10, 'POINT GRIDS'!$B$4:$AE$5, 2, FALSE),"0")</f>
        <v>28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>
        <v>8</v>
      </c>
      <c r="BQ10" s="22">
        <f>IFERROR(HLOOKUP(BP10, 'POINT GRIDS'!$B$4:$AE$5, 2, FALSE),"0")</f>
        <v>26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>
        <v>6</v>
      </c>
      <c r="BW10" s="14">
        <f>IFERROR(HLOOKUP(BV10, 'POINT GRIDS'!$B$4:$AE$5, 2, FALSE),"0")</f>
        <v>30</v>
      </c>
      <c r="BX10" s="27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239</v>
      </c>
      <c r="C11" s="10" t="s">
        <v>150</v>
      </c>
      <c r="D11" s="10" t="s">
        <v>151</v>
      </c>
      <c r="E11" s="14">
        <f>SUM(I11,U11,X11,AJ11,AM11,AY11,BB11,BE11,BN11,BQ11,BT11,BW11,BZ11,CC11,CF11)</f>
        <v>240</v>
      </c>
      <c r="F11" s="15">
        <f>SUM(J11,V11,Y11,AK11,AN11,AZ11,BC11,BF11,BO11,BR11,BX11,CA11,CD11,CG11,G11)</f>
        <v>5</v>
      </c>
      <c r="G11" s="13">
        <v>0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4</v>
      </c>
      <c r="X11" s="38">
        <f>IFERROR(HLOOKUP(W11, 'POINT GRIDS'!$B$4:$AE$5, 2, FALSE),"0")</f>
        <v>40</v>
      </c>
      <c r="Y11" s="39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7</v>
      </c>
      <c r="AJ11" s="22">
        <f>IFERROR(HLOOKUP(AI11, 'POINT GRIDS'!$B$4:$AE$5, 2, FALSE),"0")</f>
        <v>28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3</v>
      </c>
      <c r="BB11" s="14">
        <f>IFERROR(HLOOKUP(BA11, 'POINT GRIDS'!$B$4:$AE$5, 2, FALSE),"0")</f>
        <v>45</v>
      </c>
      <c r="BC11" s="27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2</v>
      </c>
      <c r="BD11" s="16">
        <v>7</v>
      </c>
      <c r="BE11" s="22">
        <f>IFERROR(HLOOKUP(BD11, 'POINT GRIDS'!$B$4:$AE$5, 2, FALSE),"0")</f>
        <v>28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>
        <v>1</v>
      </c>
      <c r="BN11" s="14">
        <f>IFERROR(HLOOKUP(BM11, 'POINT GRIDS'!$B$4:$AE$5, 2, FALSE),"0")</f>
        <v>60</v>
      </c>
      <c r="BO11" s="27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3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>
        <v>14</v>
      </c>
      <c r="BW11" s="14">
        <f>IFERROR(HLOOKUP(BV11, 'POINT GRIDS'!$B$4:$AE$5, 2, FALSE),"0")</f>
        <v>17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>
        <v>10</v>
      </c>
      <c r="CC11" s="14">
        <f>IFERROR(HLOOKUP(CB11, 'POINT GRIDS'!$B$4:$AE$5, 2, FALSE),"0")</f>
        <v>22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240</v>
      </c>
      <c r="C12" s="10" t="s">
        <v>161</v>
      </c>
      <c r="D12" s="10" t="s">
        <v>48</v>
      </c>
      <c r="E12" s="14">
        <f>SUM(I12,U12,X12,AJ12,AM12,AY12,BB12,BE12,BN12,BQ12,BT12,BW12,BZ12,CC12,CF12)</f>
        <v>203</v>
      </c>
      <c r="F12" s="15">
        <f>SUM(J12,V12,Y12,AK12,AN12,AZ12,BC12,BF12,BO12,BR12,BX12,CA12,CD12,CG12,G12)</f>
        <v>0</v>
      </c>
      <c r="G12" s="13">
        <v>0</v>
      </c>
      <c r="H12" s="37">
        <v>8</v>
      </c>
      <c r="I12" s="38">
        <f>IFERROR(HLOOKUP(H12, 'POINT GRIDS'!$B$4:$AE$5, 2, FALSE),"0")</f>
        <v>26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>
        <v>9</v>
      </c>
      <c r="X12" s="38">
        <f>IFERROR(HLOOKUP(W12, 'POINT GRIDS'!$B$4:$AE$5, 2, FALSE),"0")</f>
        <v>24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>
        <v>9</v>
      </c>
      <c r="AJ12" s="22">
        <f>IFERROR(HLOOKUP(AI12, 'POINT GRIDS'!$B$4:$AE$5, 2, FALSE),"0")</f>
        <v>24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9</v>
      </c>
      <c r="BB12" s="14">
        <f>IFERROR(HLOOKUP(BA12, 'POINT GRIDS'!$B$4:$AE$5, 2, FALSE),"0")</f>
        <v>24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>
        <v>10</v>
      </c>
      <c r="BQ12" s="22">
        <f>IFERROR(HLOOKUP(BP12, 'POINT GRIDS'!$B$4:$AE$5, 2, FALSE),"0")</f>
        <v>22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>
        <v>11</v>
      </c>
      <c r="BW12" s="14">
        <f>IFERROR(HLOOKUP(BV12, 'POINT GRIDS'!$B$4:$AE$5, 2, FALSE),"0")</f>
        <v>20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>
        <v>11</v>
      </c>
      <c r="BZ12" s="22">
        <f>IFERROR(HLOOKUP(BY12, 'POINT GRIDS'!$B$4:$AE$5, 2, FALSE),"0")</f>
        <v>20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>
        <v>9</v>
      </c>
      <c r="CC12" s="14">
        <f>IFERROR(HLOOKUP(CB12, 'POINT GRIDS'!$B$4:$AE$5, 2, FALSE),"0")</f>
        <v>24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>
        <v>12</v>
      </c>
      <c r="CF12" s="44">
        <f>IFERROR(HLOOKUP(CE12, 'POINT GRIDS'!$B$4:$AE$5, 2, FALSE),"0")</f>
        <v>19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222</v>
      </c>
      <c r="C13" s="10" t="s">
        <v>83</v>
      </c>
      <c r="D13" s="10" t="s">
        <v>754</v>
      </c>
      <c r="E13" s="14">
        <f>SUM(I13,U13,X13,AJ13,AM13,AY13,BB13,BE13,BN13,BQ13,BT13,BW13,BZ13,CC13,CF13)</f>
        <v>190</v>
      </c>
      <c r="F13" s="15">
        <f>SUM(J13,V13,Y13,AK13,AN13,AZ13,BC13,BF13,BO13,BR13,BX13,CA13,CD13,CG13,G13)</f>
        <v>49</v>
      </c>
      <c r="G13" s="13">
        <v>46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>
        <v>5</v>
      </c>
      <c r="AY13" s="22">
        <f>IFERROR(HLOOKUP(AX13, 'POINT GRIDS'!$B$4:$AE$5, 2, FALSE),"0")</f>
        <v>35</v>
      </c>
      <c r="AZ13" s="24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>
        <v>2</v>
      </c>
      <c r="BE13" s="22">
        <f>IFERROR(HLOOKUP(BD13, 'POINT GRIDS'!$B$4:$AE$5, 2, FALSE),"0")</f>
        <v>50</v>
      </c>
      <c r="BF13" s="24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3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>
        <v>5</v>
      </c>
      <c r="BT13" s="22">
        <f>IFERROR(HLOOKUP(BS13, 'POINT GRIDS'!$B$4:$AE$5, 2, FALSE),"0")</f>
        <v>35</v>
      </c>
      <c r="BU13" s="24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>
        <v>5</v>
      </c>
      <c r="BW13" s="14">
        <f>IFERROR(HLOOKUP(BV13, 'POINT GRIDS'!$B$4:$AE$5, 2, FALSE),"0")</f>
        <v>35</v>
      </c>
      <c r="BX13" s="27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>
        <v>5</v>
      </c>
      <c r="CC13" s="14">
        <f>IFERROR(HLOOKUP(CB13, 'POINT GRIDS'!$B$4:$AE$5, 2, FALSE),"0")</f>
        <v>35</v>
      </c>
      <c r="CD13" s="27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281</v>
      </c>
      <c r="C14" s="10" t="s">
        <v>114</v>
      </c>
      <c r="D14" s="10" t="s">
        <v>112</v>
      </c>
      <c r="E14" s="14">
        <f>SUM(I14,U14,X14,AJ14,AM14,AY14,BB14,BE14,BN14,BQ14,BT14,BW14,BZ14,CC14,CF14)</f>
        <v>182</v>
      </c>
      <c r="F14" s="15">
        <f>SUM(J14,V14,Y14,AK14,AN14,AZ14,BC14,BF14,BO14,BR14,BX14,CA14,CD14,CG14,G14)</f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>
        <v>14</v>
      </c>
      <c r="X14" s="38">
        <f>IFERROR(HLOOKUP(W14, 'POINT GRIDS'!$B$4:$AE$5, 2, FALSE),"0")</f>
        <v>17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>
        <v>8</v>
      </c>
      <c r="AM14" s="38">
        <f>IFERROR(HLOOKUP(AL14, 'POINT GRIDS'!$B$4:$AE$5, 2, FALSE),"0")</f>
        <v>26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>
        <v>9</v>
      </c>
      <c r="AY14" s="22">
        <f>IFERROR(HLOOKUP(AX14, 'POINT GRIDS'!$B$4:$AE$5, 2, FALSE),"0")</f>
        <v>24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12</v>
      </c>
      <c r="BB14" s="14">
        <f>IFERROR(HLOOKUP(BA14, 'POINT GRIDS'!$B$4:$AE$5, 2, FALSE),"0")</f>
        <v>19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>
        <v>6</v>
      </c>
      <c r="BN14" s="14">
        <f>IFERROR(HLOOKUP(BM14, 'POINT GRIDS'!$B$4:$AE$5, 2, FALSE),"0")</f>
        <v>30</v>
      </c>
      <c r="BO14" s="27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>
        <v>12</v>
      </c>
      <c r="BW14" s="14">
        <f>IFERROR(HLOOKUP(BV14, 'POINT GRIDS'!$B$4:$AE$5, 2, FALSE),"0")</f>
        <v>19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>
        <v>16</v>
      </c>
      <c r="BZ14" s="22">
        <f>IFERROR(HLOOKUP(BY14, 'POINT GRIDS'!$B$4:$AE$5, 2, FALSE),"0")</f>
        <v>15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>
        <v>16</v>
      </c>
      <c r="CC14" s="14">
        <f>IFERROR(HLOOKUP(CB14, 'POINT GRIDS'!$B$4:$AE$5, 2, FALSE),"0")</f>
        <v>15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>
        <v>14</v>
      </c>
      <c r="CF14" s="44">
        <f>IFERROR(HLOOKUP(CE14, 'POINT GRIDS'!$B$4:$AE$5, 2, FALSE),"0")</f>
        <v>17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289</v>
      </c>
      <c r="C15" s="10" t="s">
        <v>58</v>
      </c>
      <c r="D15" s="10" t="s">
        <v>48</v>
      </c>
      <c r="E15" s="14">
        <f>SUM(I15,U15,X15,AJ15,AM15,AY15,BB15,BE15,BN15,BQ15,BT15,BW15,BZ15,CC15,CF15)</f>
        <v>156</v>
      </c>
      <c r="F15" s="15">
        <f>SUM(J15,V15,Y15,AK15,AN15,AZ15,BC15,BF15,BO15,BR15,BX15,CA15,CD15,CG15,G15)</f>
        <v>0</v>
      </c>
      <c r="G15" s="13">
        <v>0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>
        <v>11</v>
      </c>
      <c r="AY15" s="22">
        <f>IFERROR(HLOOKUP(AX15, 'POINT GRIDS'!$B$4:$AE$5, 2, FALSE),"0")</f>
        <v>20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10</v>
      </c>
      <c r="BB15" s="14">
        <f>IFERROR(HLOOKUP(BA15, 'POINT GRIDS'!$B$4:$AE$5, 2, FALSE),"0")</f>
        <v>22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>
        <v>6</v>
      </c>
      <c r="BQ15" s="22">
        <f>IFERROR(HLOOKUP(BP15, 'POINT GRIDS'!$B$4:$AE$5, 2, FALSE),"0")</f>
        <v>30</v>
      </c>
      <c r="BR15" s="24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>
        <v>8</v>
      </c>
      <c r="BW15" s="14">
        <f>IFERROR(HLOOKUP(BV15, 'POINT GRIDS'!$B$4:$AE$5, 2, FALSE),"0")</f>
        <v>26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>
        <v>7</v>
      </c>
      <c r="BZ15" s="22">
        <f>IFERROR(HLOOKUP(BY15, 'POINT GRIDS'!$B$4:$AE$5, 2, FALSE),"0")</f>
        <v>28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>
        <v>6</v>
      </c>
      <c r="CF15" s="44">
        <f>IFERROR(HLOOKUP(CE15, 'POINT GRIDS'!$B$4:$AE$5, 2, FALSE),"0")</f>
        <v>30</v>
      </c>
      <c r="CG15" s="45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371</v>
      </c>
      <c r="C16" s="10" t="s">
        <v>38</v>
      </c>
      <c r="D16" s="10" t="s">
        <v>75</v>
      </c>
      <c r="E16" s="14">
        <f>SUM(I16,U16,X16,AJ16,AM16,AY16,BB16,BE16,BN16,BQ16,BT16,BW16,BZ16,CC16,CF16)</f>
        <v>154</v>
      </c>
      <c r="F16" s="15">
        <f>SUM(J16,V16,Y16,AK16,AN16,AZ16,BC16,BF16,BO16,BR16,BX16,CA16,CD16,CG16,G16)</f>
        <v>1</v>
      </c>
      <c r="G16" s="13">
        <v>0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>
        <v>10</v>
      </c>
      <c r="X16" s="38">
        <f>IFERROR(HLOOKUP(W16, 'POINT GRIDS'!$B$4:$AE$5, 2, FALSE),"0")</f>
        <v>22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>
        <v>4</v>
      </c>
      <c r="BN16" s="14">
        <f>IFERROR(HLOOKUP(BM16, 'POINT GRIDS'!$B$4:$AE$5, 2, FALSE),"0")</f>
        <v>40</v>
      </c>
      <c r="BO16" s="27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>
        <v>4</v>
      </c>
      <c r="BW16" s="14">
        <f>IFERROR(HLOOKUP(BV16, 'POINT GRIDS'!$B$4:$AE$5, 2, FALSE),"0")</f>
        <v>40</v>
      </c>
      <c r="BX16" s="27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1</v>
      </c>
      <c r="BY16" s="16">
        <v>5</v>
      </c>
      <c r="BZ16" s="22">
        <f>IFERROR(HLOOKUP(BY16, 'POINT GRIDS'!$B$4:$AE$5, 2, FALSE),"0")</f>
        <v>35</v>
      </c>
      <c r="CA16" s="24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>
        <v>14</v>
      </c>
      <c r="CC16" s="14">
        <f>IFERROR(HLOOKUP(CB16, 'POINT GRIDS'!$B$4:$AE$5, 2, FALSE),"0")</f>
        <v>17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5" s="8" customFormat="1" ht="18" customHeight="1" x14ac:dyDescent="0.25">
      <c r="A17" s="20">
        <v>14</v>
      </c>
      <c r="B17" s="10" t="s">
        <v>713</v>
      </c>
      <c r="C17" s="10" t="s">
        <v>714</v>
      </c>
      <c r="D17" s="10" t="s">
        <v>48</v>
      </c>
      <c r="E17" s="14">
        <f>SUM(I17,U17,X17,AJ17,AM17,AY17,BB17,BE17,BN17,BQ17,BT17,BW17,BZ17,CC17,CF17)</f>
        <v>154</v>
      </c>
      <c r="F17" s="15">
        <f>SUM(J17,V17,Y17,AK17,AN17,AZ17,BC17,BF17,BO17,BR17,BX17,CA17,CD17,CG17,G17)</f>
        <v>1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>
        <v>8</v>
      </c>
      <c r="AJ17" s="22">
        <f>IFERROR(HLOOKUP(AI17, 'POINT GRIDS'!$B$4:$AE$5, 2, FALSE),"0")</f>
        <v>26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6</v>
      </c>
      <c r="BB17" s="14">
        <f>IFERROR(HLOOKUP(BA17, 'POINT GRIDS'!$B$4:$AE$5, 2, FALSE),"0")</f>
        <v>30</v>
      </c>
      <c r="BC17" s="27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>
        <v>7</v>
      </c>
      <c r="BW17" s="14">
        <f>IFERROR(HLOOKUP(BV17, 'POINT GRIDS'!$B$4:$AE$5, 2, FALSE),"0")</f>
        <v>28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>
        <v>6</v>
      </c>
      <c r="BZ17" s="22">
        <f>IFERROR(HLOOKUP(BY17, 'POINT GRIDS'!$B$4:$AE$5, 2, FALSE),"0")</f>
        <v>30</v>
      </c>
      <c r="CA17" s="24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>
        <v>4</v>
      </c>
      <c r="CF17" s="44">
        <f>IFERROR(HLOOKUP(CE17, 'POINT GRIDS'!$B$4:$AE$5, 2, FALSE),"0")</f>
        <v>40</v>
      </c>
      <c r="CG17" s="45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1</v>
      </c>
    </row>
    <row r="18" spans="1:85" s="8" customFormat="1" ht="18" customHeight="1" x14ac:dyDescent="0.25">
      <c r="A18" s="20">
        <v>15</v>
      </c>
      <c r="B18" s="10" t="s">
        <v>248</v>
      </c>
      <c r="C18" s="10" t="s">
        <v>152</v>
      </c>
      <c r="D18" s="10" t="s">
        <v>48</v>
      </c>
      <c r="E18" s="14">
        <f>SUM(I18,U18,X18,AJ18,AM18,AY18,BB18,BE18,BN18,BQ18,BT18,BW18,BZ18,CC18,CF18)</f>
        <v>149</v>
      </c>
      <c r="F18" s="15">
        <f>SUM(J18,V18,Y18,AK18,AN18,AZ18,BC18,BF18,BO18,BR18,BX18,CA18,CD18,CG18,G18)</f>
        <v>1</v>
      </c>
      <c r="G18" s="13">
        <v>0</v>
      </c>
      <c r="H18" s="37">
        <v>6</v>
      </c>
      <c r="I18" s="38">
        <f>IFERROR(HLOOKUP(H18, 'POINT GRIDS'!$B$4:$AE$5, 2, FALSE),"0")</f>
        <v>30</v>
      </c>
      <c r="J18" s="39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3</v>
      </c>
      <c r="U18" s="22">
        <f>IFERROR(HLOOKUP(T18, 'POINT GRIDS'!$B$4:$AE$5, 2, FALSE),"0")</f>
        <v>45</v>
      </c>
      <c r="V18" s="24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1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>
        <v>6</v>
      </c>
      <c r="AM18" s="38">
        <f>IFERROR(HLOOKUP(AL18, 'POINT GRIDS'!$B$4:$AE$5, 2, FALSE),"0")</f>
        <v>30</v>
      </c>
      <c r="AN18" s="39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8</v>
      </c>
      <c r="BB18" s="14">
        <f>IFERROR(HLOOKUP(BA18, 'POINT GRIDS'!$B$4:$AE$5, 2, FALSE),"0")</f>
        <v>26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>
        <v>13</v>
      </c>
      <c r="CC18" s="14">
        <f>IFERROR(HLOOKUP(CB18, 'POINT GRIDS'!$B$4:$AE$5, 2, FALSE),"0")</f>
        <v>18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5" s="8" customFormat="1" ht="18" customHeight="1" x14ac:dyDescent="0.25">
      <c r="A19" s="20">
        <v>16</v>
      </c>
      <c r="B19" s="10" t="s">
        <v>568</v>
      </c>
      <c r="C19" s="10" t="s">
        <v>114</v>
      </c>
      <c r="D19" s="10" t="s">
        <v>39</v>
      </c>
      <c r="E19" s="14">
        <f>SUM(I19,U19,X19,AJ19,AM19,AY19,BB19,BE19,BN19,BQ19,BT19,BW19,BZ19,CC19,CF19)</f>
        <v>142</v>
      </c>
      <c r="F19" s="15">
        <f>SUM(J19,V19,Y19,AK19,AN19,AZ19,BC19,BF19,BO19,BR19,BX19,CA19,CD19,CG19,G19)</f>
        <v>1</v>
      </c>
      <c r="G19" s="13">
        <v>1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>
        <v>8</v>
      </c>
      <c r="AY19" s="22">
        <f>IFERROR(HLOOKUP(AX19, 'POINT GRIDS'!$B$4:$AE$5, 2, FALSE),"0")</f>
        <v>26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>
        <v>7</v>
      </c>
      <c r="BB19" s="14">
        <f>IFERROR(HLOOKUP(BA19, 'POINT GRIDS'!$B$4:$AE$5, 2, FALSE),"0")</f>
        <v>28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>
        <v>6</v>
      </c>
      <c r="BE19" s="22">
        <f>IFERROR(HLOOKUP(BD19, 'POINT GRIDS'!$B$4:$AE$5, 2, FALSE),"0")</f>
        <v>30</v>
      </c>
      <c r="BF19" s="24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>
        <v>7</v>
      </c>
      <c r="BQ19" s="22">
        <f>IFERROR(HLOOKUP(BP19, 'POINT GRIDS'!$B$4:$AE$5, 2, FALSE),"0")</f>
        <v>28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>
        <v>6</v>
      </c>
      <c r="BT19" s="22">
        <f>IFERROR(HLOOKUP(BS19, 'POINT GRIDS'!$B$4:$AE$5, 2, FALSE),"0")</f>
        <v>30</v>
      </c>
      <c r="BU19" s="24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5" s="8" customFormat="1" ht="18" customHeight="1" x14ac:dyDescent="0.25">
      <c r="A20" s="20">
        <v>17</v>
      </c>
      <c r="B20" s="10" t="s">
        <v>484</v>
      </c>
      <c r="C20" s="10" t="s">
        <v>51</v>
      </c>
      <c r="D20" s="10" t="s">
        <v>125</v>
      </c>
      <c r="E20" s="14">
        <f>SUM(I20,U20,X20,AJ20,AM20,AY20,BB20,BE20,BN20,BQ20,BT20,BW20,BZ20,CC20,CF20)</f>
        <v>132</v>
      </c>
      <c r="F20" s="15">
        <f>SUM(J20,V20,Y20,AK20,AN20,AZ20,BC20,BF20,BO20,BR20,BX20,CA20,CD20,CG20,G20)</f>
        <v>0</v>
      </c>
      <c r="G20" s="13">
        <v>0</v>
      </c>
      <c r="H20" s="37">
        <v>8</v>
      </c>
      <c r="I20" s="38">
        <f>IFERROR(HLOOKUP(H20, 'POINT GRIDS'!$B$4:$AE$5, 2, FALSE),"0")</f>
        <v>26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6</v>
      </c>
      <c r="U20" s="22">
        <f>IFERROR(HLOOKUP(T20, 'POINT GRIDS'!$B$4:$AE$5, 2, FALSE),"0")</f>
        <v>30</v>
      </c>
      <c r="V20" s="24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>
        <v>5</v>
      </c>
      <c r="AM20" s="38">
        <f>IFERROR(HLOOKUP(AL20, 'POINT GRIDS'!$B$4:$AE$5, 2, FALSE),"0")</f>
        <v>35</v>
      </c>
      <c r="AN20" s="39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>
        <v>10</v>
      </c>
      <c r="AY20" s="22">
        <f>IFERROR(HLOOKUP(AX20, 'POINT GRIDS'!$B$4:$AE$5, 2, FALSE),"0")</f>
        <v>22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>
        <v>12</v>
      </c>
      <c r="BT20" s="22">
        <f>IFERROR(HLOOKUP(BS20, 'POINT GRIDS'!$B$4:$AE$5, 2, FALSE),"0")</f>
        <v>19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5" s="8" customFormat="1" ht="18" customHeight="1" x14ac:dyDescent="0.25">
      <c r="A21" s="20">
        <v>18</v>
      </c>
      <c r="B21" s="10" t="s">
        <v>722</v>
      </c>
      <c r="C21" s="10" t="s">
        <v>723</v>
      </c>
      <c r="D21" s="10" t="s">
        <v>39</v>
      </c>
      <c r="E21" s="14">
        <f>SUM(I21,U21,X21,AJ21,AM21,AY21,BB21,BE21,BN21,BQ21,BT21,BW21,BZ21,CC21,CF21)</f>
        <v>124</v>
      </c>
      <c r="F21" s="15">
        <f>SUM(J21,V21,Y21,AK21,AN21,AZ21,BC21,BF21,BO21,BR21,BX21,CA21,CD21,CG21,G21)</f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>
        <v>9</v>
      </c>
      <c r="BE21" s="22">
        <f>IFERROR(HLOOKUP(BD21, 'POINT GRIDS'!$B$4:$AE$5, 2, FALSE),"0")</f>
        <v>24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>
        <v>9</v>
      </c>
      <c r="BQ21" s="22">
        <f>IFERROR(HLOOKUP(BP21, 'POINT GRIDS'!$B$4:$AE$5, 2, FALSE),"0")</f>
        <v>24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>
        <v>7</v>
      </c>
      <c r="BT21" s="22">
        <f>IFERROR(HLOOKUP(BS21, 'POINT GRIDS'!$B$4:$AE$5, 2, FALSE),"0")</f>
        <v>28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>
        <v>11</v>
      </c>
      <c r="CC21" s="14">
        <f>IFERROR(HLOOKUP(CB21, 'POINT GRIDS'!$B$4:$AE$5, 2, FALSE),"0")</f>
        <v>20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>
        <v>7</v>
      </c>
      <c r="CF21" s="44">
        <f>IFERROR(HLOOKUP(CE21, 'POINT GRIDS'!$B$4:$AE$5, 2, FALSE),"0")</f>
        <v>28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5" s="8" customFormat="1" ht="18" customHeight="1" x14ac:dyDescent="0.25">
      <c r="A22" s="20">
        <v>19</v>
      </c>
      <c r="B22" s="10" t="s">
        <v>569</v>
      </c>
      <c r="C22" s="10" t="s">
        <v>522</v>
      </c>
      <c r="D22" s="10" t="s">
        <v>850</v>
      </c>
      <c r="E22" s="14">
        <f>SUM(I22,U22,X22,AJ22,AM22,AY22,BB22,BE22,BN22,BQ22,BT22,BW22,BZ22,CC22,CF22)</f>
        <v>123</v>
      </c>
      <c r="F22" s="15">
        <f>SUM(J22,V22,Y22,AK22,AN22,AZ22,BC22,BF22,BO22,BR22,BX22,CA22,CD22,CG22,G22)</f>
        <v>0</v>
      </c>
      <c r="G22" s="13">
        <v>0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>
        <v>7</v>
      </c>
      <c r="AM22" s="38">
        <f>IFERROR(HLOOKUP(AL22, 'POINT GRIDS'!$B$4:$AE$5, 2, FALSE),"0")</f>
        <v>28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>
        <v>12</v>
      </c>
      <c r="AY22" s="22">
        <f>IFERROR(HLOOKUP(AX22, 'POINT GRIDS'!$B$4:$AE$5, 2, FALSE),"0")</f>
        <v>19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>
        <v>13</v>
      </c>
      <c r="BE22" s="22">
        <f>IFERROR(HLOOKUP(BD22, 'POINT GRIDS'!$B$4:$AE$5, 2, FALSE),"0")</f>
        <v>18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>
        <v>13</v>
      </c>
      <c r="BW22" s="14">
        <f>IFERROR(HLOOKUP(BV22, 'POINT GRIDS'!$B$4:$AE$5, 2, FALSE),"0")</f>
        <v>18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>
        <v>17</v>
      </c>
      <c r="BZ22" s="22">
        <f>IFERROR(HLOOKUP(BY22, 'POINT GRIDS'!$B$4:$AE$5, 2, FALSE),"0")</f>
        <v>14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>
        <v>20</v>
      </c>
      <c r="CC22" s="14">
        <f>IFERROR(HLOOKUP(CB22, 'POINT GRIDS'!$B$4:$AE$5, 2, FALSE),"0")</f>
        <v>11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>
        <v>16</v>
      </c>
      <c r="CF22" s="44">
        <f>IFERROR(HLOOKUP(CE22, 'POINT GRIDS'!$B$4:$AE$5, 2, FALSE),"0")</f>
        <v>15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5" ht="18" customHeight="1" x14ac:dyDescent="0.25">
      <c r="A23" s="20">
        <v>20</v>
      </c>
      <c r="B23" s="10" t="s">
        <v>234</v>
      </c>
      <c r="C23" s="10" t="s">
        <v>49</v>
      </c>
      <c r="D23" s="10" t="s">
        <v>792</v>
      </c>
      <c r="E23" s="14">
        <f>SUM(I23,U23,X23,AJ23,AM23,AY23,BB23,BE23,BN23,BQ23,BT23,BW23,BZ23,CC23,CF23)</f>
        <v>120</v>
      </c>
      <c r="F23" s="15">
        <f>SUM(J23,V23,Y23,AK23,AN23,AZ23,BC23,BF23,BO23,BR23,BX23,CA23,CD23,CG23,G23)</f>
        <v>0</v>
      </c>
      <c r="G23" s="13">
        <v>0</v>
      </c>
      <c r="H23" s="37">
        <v>7</v>
      </c>
      <c r="I23" s="38">
        <f>IFERROR(HLOOKUP(H23, 'POINT GRIDS'!$B$4:$AE$5, 2, FALSE),"0")</f>
        <v>28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5</v>
      </c>
      <c r="U23" s="22">
        <f>IFERROR(HLOOKUP(T23, 'POINT GRIDS'!$B$4:$AE$5, 2, FALSE),"0")</f>
        <v>35</v>
      </c>
      <c r="V23" s="24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>
        <v>14</v>
      </c>
      <c r="AY23" s="22">
        <f>IFERROR(HLOOKUP(AX23, 'POINT GRIDS'!$B$4:$AE$5, 2, FALSE),"0")</f>
        <v>17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>
        <v>11</v>
      </c>
      <c r="BE23" s="22">
        <f>IFERROR(HLOOKUP(BD23, 'POINT GRIDS'!$B$4:$AE$5, 2, FALSE),"0")</f>
        <v>20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>
        <v>11</v>
      </c>
      <c r="BT23" s="22">
        <f>IFERROR(HLOOKUP(BS23, 'POINT GRIDS'!$B$4:$AE$5, 2, FALSE),"0")</f>
        <v>20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5" ht="18" customHeight="1" x14ac:dyDescent="0.25">
      <c r="A24" s="20">
        <v>21</v>
      </c>
      <c r="B24" s="10" t="s">
        <v>858</v>
      </c>
      <c r="C24" s="10" t="s">
        <v>214</v>
      </c>
      <c r="D24" s="10" t="s">
        <v>125</v>
      </c>
      <c r="E24" s="14">
        <f>SUM(I24,U24,X24,AJ24,AM24,AY24,BB24,BE24,BN24,BQ24,BT24,BW24,BZ24,CC24,CF24)</f>
        <v>115</v>
      </c>
      <c r="F24" s="15">
        <f>SUM(J24,V24,Y24,AK24,AN24,AZ24,BC24,BF24,BO24,BR24,BX24,CA24,CD24,CG24,G24)</f>
        <v>1</v>
      </c>
      <c r="G24" s="13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>
        <v>4</v>
      </c>
      <c r="AY24" s="22">
        <f>IFERROR(HLOOKUP(AX24, 'POINT GRIDS'!$B$4:$AE$5, 2, FALSE),"0")</f>
        <v>40</v>
      </c>
      <c r="AZ24" s="24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>
        <v>4</v>
      </c>
      <c r="BE24" s="22">
        <f>IFERROR(HLOOKUP(BD24, 'POINT GRIDS'!$B$4:$AE$5, 2, FALSE),"0")</f>
        <v>40</v>
      </c>
      <c r="BF24" s="24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1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>
        <v>5</v>
      </c>
      <c r="BQ24" s="22">
        <f>IFERROR(HLOOKUP(BP24, 'POINT GRIDS'!$B$4:$AE$5, 2, FALSE),"0")</f>
        <v>35</v>
      </c>
      <c r="BR24" s="24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5" ht="18" customHeight="1" x14ac:dyDescent="0.25">
      <c r="A25" s="20">
        <v>22</v>
      </c>
      <c r="B25" s="10" t="s">
        <v>238</v>
      </c>
      <c r="C25" s="10" t="s">
        <v>216</v>
      </c>
      <c r="D25" s="10" t="s">
        <v>46</v>
      </c>
      <c r="E25" s="14">
        <f>SUM(I25,U25,X25,AJ25,AM25,AY25,BB25,BE25,BN25,BQ25,BT25,BW25,BZ25,CC25,CF25)</f>
        <v>111</v>
      </c>
      <c r="F25" s="15">
        <f>SUM(J25,V25,Y25,AK25,AN25,AZ25,BC25,BF25,BO25,BR25,BX25,CA25,CD25,CG25,G25)</f>
        <v>2</v>
      </c>
      <c r="G25" s="13">
        <v>0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>
        <v>5</v>
      </c>
      <c r="AJ25" s="22">
        <f>IFERROR(HLOOKUP(AI25, 'POINT GRIDS'!$B$4:$AE$5, 2, FALSE),"0")</f>
        <v>35</v>
      </c>
      <c r="AK25" s="24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>
        <v>2</v>
      </c>
      <c r="BN25" s="14">
        <f>IFERROR(HLOOKUP(BM25, 'POINT GRIDS'!$B$4:$AE$5, 2, FALSE),"0")</f>
        <v>50</v>
      </c>
      <c r="BO25" s="27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2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>
        <v>8</v>
      </c>
      <c r="CC25" s="14">
        <f>IFERROR(HLOOKUP(CB25, 'POINT GRIDS'!$B$4:$AE$5, 2, FALSE),"0")</f>
        <v>26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5" ht="18" customHeight="1" x14ac:dyDescent="0.25">
      <c r="A26" s="20">
        <v>23</v>
      </c>
      <c r="B26" s="10" t="s">
        <v>226</v>
      </c>
      <c r="C26" s="10" t="s">
        <v>147</v>
      </c>
      <c r="D26" s="10" t="s">
        <v>98</v>
      </c>
      <c r="E26" s="14">
        <f>SUM(I26,U26,X26,AJ26,AM26,AY26,BB26,BE26,BN26,BQ26,BT26,BW26,BZ26,CC26,CF26)</f>
        <v>109</v>
      </c>
      <c r="F26" s="15">
        <f>SUM(J26,V26,Y26,AK26,AN26,AZ26,BC26,BF26,BO26,BR26,BX26,CA26,CD26,CG26,G26)</f>
        <v>6</v>
      </c>
      <c r="G26" s="13">
        <v>6</v>
      </c>
      <c r="H26" s="37">
        <v>10</v>
      </c>
      <c r="I26" s="38">
        <f>IFERROR(HLOOKUP(H26, 'POINT GRIDS'!$B$4:$AE$5, 2, FALSE),"0")</f>
        <v>22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>
        <v>8</v>
      </c>
      <c r="U26" s="22">
        <f>IFERROR(HLOOKUP(T26, 'POINT GRIDS'!$B$4:$AE$5, 2, FALSE),"0")</f>
        <v>26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>
        <v>13</v>
      </c>
      <c r="AY26" s="22">
        <f>IFERROR(HLOOKUP(AX26, 'POINT GRIDS'!$B$4:$AE$5, 2, FALSE),"0")</f>
        <v>18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>
        <v>14</v>
      </c>
      <c r="BQ26" s="22">
        <f>IFERROR(HLOOKUP(BP26, 'POINT GRIDS'!$B$4:$AE$5, 2, FALSE),"0")</f>
        <v>17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>
        <v>8</v>
      </c>
      <c r="BT26" s="22">
        <f>IFERROR(HLOOKUP(BS26, 'POINT GRIDS'!$B$4:$AE$5, 2, FALSE),"0")</f>
        <v>26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5" ht="18" customHeight="1" x14ac:dyDescent="0.25">
      <c r="A27" s="20">
        <v>24</v>
      </c>
      <c r="B27" s="10" t="s">
        <v>371</v>
      </c>
      <c r="C27" s="10" t="s">
        <v>805</v>
      </c>
      <c r="D27" s="10" t="s">
        <v>39</v>
      </c>
      <c r="E27" s="14">
        <f>SUM(I27,U27,X27,AJ27,AM27,AY27,BB27,BE27,BN27,BQ27,BT27,BW27,BZ27,CC27,CF27)</f>
        <v>87</v>
      </c>
      <c r="F27" s="15">
        <f>SUM(J27,V27,Y27,AK27,AN27,AZ27,BC27,BF27,BO27,BR27,BX27,CA27,CD27,CG27,G27)</f>
        <v>0</v>
      </c>
      <c r="G27" s="13">
        <v>0</v>
      </c>
      <c r="H27" s="37">
        <v>5</v>
      </c>
      <c r="I27" s="38">
        <f>IFERROR(HLOOKUP(H27, 'POINT GRIDS'!$B$4:$AE$5, 2, FALSE),"0")</f>
        <v>35</v>
      </c>
      <c r="J27" s="39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>
        <v>9</v>
      </c>
      <c r="AM27" s="38">
        <f>IFERROR(HLOOKUP(AL27, 'POINT GRIDS'!$B$4:$AE$5, 2, FALSE),"0")</f>
        <v>24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>
        <v>7</v>
      </c>
      <c r="AY27" s="22">
        <f>IFERROR(HLOOKUP(AX27, 'POINT GRIDS'!$B$4:$AE$5, 2, FALSE),"0")</f>
        <v>28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5" ht="18" customHeight="1" x14ac:dyDescent="0.25">
      <c r="A28" s="20">
        <v>25</v>
      </c>
      <c r="B28" s="10" t="s">
        <v>324</v>
      </c>
      <c r="C28" s="10" t="s">
        <v>82</v>
      </c>
      <c r="D28" s="10" t="s">
        <v>98</v>
      </c>
      <c r="E28" s="14">
        <f>SUM(I28,U28,X28,AJ28,AM28,AY28,BB28,BE28,BN28,BQ28,BT28,BW28,BZ28,CC28,CF28)</f>
        <v>84</v>
      </c>
      <c r="F28" s="15">
        <f>SUM(J28,V28,Y28,AK28,AN28,AZ28,BC28,BF28,BO28,BR28,BX28,CA28,CD28,CG28,G28)</f>
        <v>0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>
        <v>11</v>
      </c>
      <c r="X28" s="38">
        <f>IFERROR(HLOOKUP(W28, 'POINT GRIDS'!$B$4:$AE$5, 2, FALSE),"0")</f>
        <v>20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>
        <v>12</v>
      </c>
      <c r="AJ28" s="22">
        <f>IFERROR(HLOOKUP(AI28, 'POINT GRIDS'!$B$4:$AE$5, 2, FALSE),"0")</f>
        <v>19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>
        <v>8</v>
      </c>
      <c r="BE28" s="22">
        <f>IFERROR(HLOOKUP(BD28, 'POINT GRIDS'!$B$4:$AE$5, 2, FALSE),"0")</f>
        <v>26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>
        <v>12</v>
      </c>
      <c r="BQ28" s="22">
        <f>IFERROR(HLOOKUP(BP28, 'POINT GRIDS'!$B$4:$AE$5, 2, FALSE),"0")</f>
        <v>19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5" ht="18" customHeight="1" x14ac:dyDescent="0.25">
      <c r="A29" s="20">
        <v>26</v>
      </c>
      <c r="B29" s="10" t="s">
        <v>289</v>
      </c>
      <c r="C29" s="10" t="s">
        <v>136</v>
      </c>
      <c r="D29" s="10" t="s">
        <v>124</v>
      </c>
      <c r="E29" s="14">
        <f>SUM(I29,U29,X29,AJ29,AM29,AY29,BB29,BE29,BN29,BQ29,BT29,BW29,BZ29,CC29,CF29)</f>
        <v>82</v>
      </c>
      <c r="F29" s="15">
        <f>SUM(J29,V29,Y29,AK29,AN29,AZ29,BC29,BF29,BO29,BR29,BX29,CA29,CD29,CG29,G29)</f>
        <v>0</v>
      </c>
      <c r="G29" s="13">
        <v>0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>
        <v>14</v>
      </c>
      <c r="BB29" s="14">
        <f>IFERROR(HLOOKUP(BA29, 'POINT GRIDS'!$B$4:$AE$5, 2, FALSE),"0")</f>
        <v>17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>
        <v>8</v>
      </c>
      <c r="BN29" s="14">
        <f>IFERROR(HLOOKUP(BM29, 'POINT GRIDS'!$B$4:$AE$5, 2, FALSE),"0")</f>
        <v>26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>
        <v>10</v>
      </c>
      <c r="BW29" s="14">
        <f>IFERROR(HLOOKUP(BV29, 'POINT GRIDS'!$B$4:$AE$5, 2, FALSE),"0")</f>
        <v>22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>
        <v>14</v>
      </c>
      <c r="BZ29" s="22">
        <f>IFERROR(HLOOKUP(BY29, 'POINT GRIDS'!$B$4:$AE$5, 2, FALSE),"0")</f>
        <v>17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5" ht="18" customHeight="1" x14ac:dyDescent="0.25">
      <c r="A30" s="20">
        <v>27</v>
      </c>
      <c r="B30" s="10" t="s">
        <v>572</v>
      </c>
      <c r="C30" s="10" t="s">
        <v>573</v>
      </c>
      <c r="D30" s="10" t="s">
        <v>112</v>
      </c>
      <c r="E30" s="14">
        <f>SUM(I30,U30,X30,AJ30,AM30,AY30,BB30,BE30,BN30,BQ30,BT30,BW30,BZ30,CC30,CF30)</f>
        <v>82</v>
      </c>
      <c r="F30" s="15">
        <f>SUM(J30,V30,Y30,AK30,AN30,AZ30,BC30,BF30,BO30,BR30,BX30,CA30,CD30,CG30,G30)</f>
        <v>0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>
        <v>13</v>
      </c>
      <c r="BB30" s="14">
        <f>IFERROR(HLOOKUP(BA30, 'POINT GRIDS'!$B$4:$AE$5, 2, FALSE),"0")</f>
        <v>18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>
        <v>15</v>
      </c>
      <c r="BW30" s="14">
        <f>IFERROR(HLOOKUP(BV30, 'POINT GRIDS'!$B$4:$AE$5, 2, FALSE),"0")</f>
        <v>16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>
        <v>12</v>
      </c>
      <c r="BZ30" s="22">
        <f>IFERROR(HLOOKUP(BY30, 'POINT GRIDS'!$B$4:$AE$5, 2, FALSE),"0")</f>
        <v>19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>
        <v>18</v>
      </c>
      <c r="CC30" s="14">
        <f>IFERROR(HLOOKUP(CB30, 'POINT GRIDS'!$B$4:$AE$5, 2, FALSE),"0")</f>
        <v>13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>
        <v>15</v>
      </c>
      <c r="CF30" s="44">
        <f>IFERROR(HLOOKUP(CE30, 'POINT GRIDS'!$B$4:$AE$5, 2, FALSE),"0")</f>
        <v>16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5" ht="18" customHeight="1" x14ac:dyDescent="0.25">
      <c r="A31" s="20">
        <v>28</v>
      </c>
      <c r="B31" s="10" t="s">
        <v>813</v>
      </c>
      <c r="C31" s="10" t="s">
        <v>677</v>
      </c>
      <c r="D31" s="10" t="s">
        <v>39</v>
      </c>
      <c r="E31" s="14">
        <f>SUM(I31,U31,X31,AJ31,AM31,AY31,BB31,BE31,BN31,BQ31,BT31,BW31,BZ31,CC31,CF31)</f>
        <v>74</v>
      </c>
      <c r="F31" s="15">
        <f>SUM(J31,V31,Y31,AK31,AN31,AZ31,BC31,BF31,BO31,BR31,BX31,CA31,CD31,CG31,G31)</f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>
        <v>13</v>
      </c>
      <c r="BQ31" s="22">
        <f>IFERROR(HLOOKUP(BP31, 'POINT GRIDS'!$B$4:$AE$5, 2, FALSE),"0")</f>
        <v>18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>
        <v>9</v>
      </c>
      <c r="BT31" s="22">
        <f>IFERROR(HLOOKUP(BS31, 'POINT GRIDS'!$B$4:$AE$5, 2, FALSE),"0")</f>
        <v>24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>
        <v>17</v>
      </c>
      <c r="CC31" s="14">
        <f>IFERROR(HLOOKUP(CB31, 'POINT GRIDS'!$B$4:$AE$5, 2, FALSE),"0")</f>
        <v>14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>
        <v>13</v>
      </c>
      <c r="CF31" s="44">
        <f>IFERROR(HLOOKUP(CE31, 'POINT GRIDS'!$B$4:$AE$5, 2, FALSE),"0")</f>
        <v>18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5" ht="18" customHeight="1" x14ac:dyDescent="0.25">
      <c r="A32" s="20">
        <v>29</v>
      </c>
      <c r="B32" s="10" t="s">
        <v>235</v>
      </c>
      <c r="C32" s="10" t="s">
        <v>44</v>
      </c>
      <c r="D32" s="10" t="s">
        <v>75</v>
      </c>
      <c r="E32" s="14">
        <f>SUM(I32,U32,X32,AJ32,AM32,AY32,BB32,BE32,BN32,BQ32,BT32,BW32,BZ32,CC32,CF32)</f>
        <v>67</v>
      </c>
      <c r="F32" s="15">
        <f>SUM(J32,V32,Y32,AK32,AN32,AZ32,BC32,BF32,BO32,BR32,BX32,CA32,CD32,CG32,G32)</f>
        <v>0</v>
      </c>
      <c r="G32" s="13">
        <v>0</v>
      </c>
      <c r="H32" s="37">
        <v>12</v>
      </c>
      <c r="I32" s="38">
        <f>IFERROR(HLOOKUP(H32, 'POINT GRIDS'!$B$4:$AE$5, 2, FALSE),"0")</f>
        <v>19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>
        <v>13</v>
      </c>
      <c r="X32" s="38">
        <f>IFERROR(HLOOKUP(W32, 'POINT GRIDS'!$B$4:$AE$5, 2, FALSE),"0")</f>
        <v>18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>
        <v>14</v>
      </c>
      <c r="AJ32" s="22">
        <f>IFERROR(HLOOKUP(AI32, 'POINT GRIDS'!$B$4:$AE$5, 2, FALSE),"0")</f>
        <v>17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>
        <v>18</v>
      </c>
      <c r="CF32" s="44">
        <f>IFERROR(HLOOKUP(CE32, 'POINT GRIDS'!$B$4:$AE$5, 2, FALSE),"0")</f>
        <v>13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284</v>
      </c>
      <c r="C33" s="10" t="s">
        <v>144</v>
      </c>
      <c r="D33" s="10" t="s">
        <v>59</v>
      </c>
      <c r="E33" s="14">
        <f>SUM(I33,U33,X33,AJ33,AM33,AY33,BB33,BE33,BN33,BQ33,BT33,BW33,BZ33,CC33,CF33)</f>
        <v>62</v>
      </c>
      <c r="F33" s="15">
        <f>SUM(J33,V33,Y33,AK33,AN33,AZ33,BC33,BF33,BO33,BR33,BX33,CA33,CD33,CG33,G33)</f>
        <v>1</v>
      </c>
      <c r="G33" s="13">
        <v>1</v>
      </c>
      <c r="H33" s="37">
        <v>11</v>
      </c>
      <c r="I33" s="38">
        <f>IFERROR(HLOOKUP(H33, 'POINT GRIDS'!$B$4:$AE$5, 2, FALSE),"0")</f>
        <v>20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>
        <v>11</v>
      </c>
      <c r="BQ33" s="22">
        <f>IFERROR(HLOOKUP(BP33, 'POINT GRIDS'!$B$4:$AE$5, 2, FALSE),"0")</f>
        <v>20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>
        <v>10</v>
      </c>
      <c r="BT33" s="22">
        <f>IFERROR(HLOOKUP(BS33, 'POINT GRIDS'!$B$4:$AE$5, 2, FALSE),"0")</f>
        <v>22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838</v>
      </c>
      <c r="C34" s="10" t="s">
        <v>528</v>
      </c>
      <c r="D34" s="10" t="s">
        <v>108</v>
      </c>
      <c r="E34" s="14">
        <f>SUM(I34,U34,X34,AJ34,AM34,AY34,BB34,BE34,BN34,BQ34,BT34,BW34,BZ34,CC34,CF34)</f>
        <v>49</v>
      </c>
      <c r="F34" s="15">
        <f>SUM(J34,V34,Y34,AK34,AN34,AZ34,BC34,BF34,BO34,BR34,BX34,CA34,CD34,CG34,G34)</f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>
        <v>15</v>
      </c>
      <c r="X34" s="38">
        <f>IFERROR(HLOOKUP(W34, 'POINT GRIDS'!$B$4:$AE$5, 2, FALSE),"0")</f>
        <v>16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>
        <v>15</v>
      </c>
      <c r="BB34" s="14">
        <f>IFERROR(HLOOKUP(BA34, 'POINT GRIDS'!$B$4:$AE$5, 2, FALSE),"0")</f>
        <v>16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>
        <v>14</v>
      </c>
      <c r="BE34" s="22">
        <f>IFERROR(HLOOKUP(BD34, 'POINT GRIDS'!$B$4:$AE$5, 2, FALSE),"0")</f>
        <v>17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237</v>
      </c>
      <c r="C35" s="10" t="s">
        <v>153</v>
      </c>
      <c r="D35" s="10" t="s">
        <v>59</v>
      </c>
      <c r="E35" s="14">
        <f>SUM(I35,U35,X35,AJ35,AM35,AY35,BB35,BE35,BN35,BQ35,BT35,BW35,BZ35,CC35,CF35)</f>
        <v>44</v>
      </c>
      <c r="F35" s="15">
        <f>SUM(J35,V35,Y35,AK35,AN35,AZ35,BC35,BF35,BO35,BR35,BX35,CA35,CD35,CG35,G35)</f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>
        <v>9</v>
      </c>
      <c r="U35" s="22">
        <f>IFERROR(HLOOKUP(T35, 'POINT GRIDS'!$B$4:$AE$5, 2, FALSE),"0")</f>
        <v>24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>
        <v>11</v>
      </c>
      <c r="AM35" s="38">
        <f>IFERROR(HLOOKUP(AL35, 'POINT GRIDS'!$B$4:$AE$5, 2, FALSE),"0")</f>
        <v>20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233</v>
      </c>
      <c r="C36" s="10" t="s">
        <v>152</v>
      </c>
      <c r="D36" s="10" t="s">
        <v>42</v>
      </c>
      <c r="E36" s="14">
        <f>SUM(I36,U36,X36,AJ36,AM36,AY36,BB36,BE36,BN36,BQ36,BT36,BW36,BZ36,CC36,CF36)</f>
        <v>43</v>
      </c>
      <c r="F36" s="15">
        <f>SUM(J36,V36,Y36,AK36,AN36,AZ36,BC36,BF36,BO36,BR36,BX36,CA36,CD36,CG36,G36)</f>
        <v>4</v>
      </c>
      <c r="G36" s="13">
        <v>4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>
        <v>12</v>
      </c>
      <c r="CC36" s="14">
        <f>IFERROR(HLOOKUP(CB36, 'POINT GRIDS'!$B$4:$AE$5, 2, FALSE),"0")</f>
        <v>19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>
        <v>9</v>
      </c>
      <c r="CF36" s="44">
        <f>IFERROR(HLOOKUP(CE36, 'POINT GRIDS'!$B$4:$AE$5, 2, FALSE),"0")</f>
        <v>24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483</v>
      </c>
      <c r="C37" s="10" t="s">
        <v>57</v>
      </c>
      <c r="D37" s="10" t="s">
        <v>46</v>
      </c>
      <c r="E37" s="14">
        <f>SUM(I37,U37,X37,AJ37,AM37,AY37,BB37,BE37,BN37,BQ37,BT37,BW37,BZ37,CC37,CF37)</f>
        <v>22</v>
      </c>
      <c r="F37" s="15">
        <f>SUM(J37,V37,Y37,AK37,AN37,AZ37,BC37,BF37,BO37,BR37,BX37,CA37,CD37,CG37,G37)</f>
        <v>0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>
        <v>10</v>
      </c>
      <c r="BZ37" s="22">
        <f>IFERROR(HLOOKUP(BY37, 'POINT GRIDS'!$B$4:$AE$5, 2, FALSE),"0")</f>
        <v>22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242</v>
      </c>
      <c r="C38" s="10" t="s">
        <v>136</v>
      </c>
      <c r="D38" s="10" t="s">
        <v>217</v>
      </c>
      <c r="E38" s="14">
        <f>SUM(I38,U38,X38,AJ38,AM38,AY38,BB38,BE38,BN38,BQ38,BT38,BW38,BZ38,CC38,CF38)</f>
        <v>22</v>
      </c>
      <c r="F38" s="15">
        <f>SUM(J38,V38,Y38,AK38,AN38,AZ38,BC38,BF38,BO38,BR38,BX38,CA38,CD38,CG38,G38)</f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>
        <v>10</v>
      </c>
      <c r="CF38" s="44">
        <f>IFERROR(HLOOKUP(CE38, 'POINT GRIDS'!$B$4:$AE$5, 2, FALSE),"0")</f>
        <v>22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321</v>
      </c>
      <c r="C39" s="10" t="s">
        <v>104</v>
      </c>
      <c r="D39" s="10" t="s">
        <v>864</v>
      </c>
      <c r="E39" s="14">
        <f>SUM(I39,U39,X39,AJ39,AM39,AY39,BB39,BE39,BN39,BQ39,BT39,BW39,BZ39,CC39,CF39)</f>
        <v>20</v>
      </c>
      <c r="F39" s="15">
        <f>SUM(J39,V39,Y39,AK39,AN39,AZ39,BC39,BF39,BO39,BR39,BX39,CA39,CD39,CG39,G39)</f>
        <v>0</v>
      </c>
      <c r="G39" s="13">
        <v>0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>
        <v>11</v>
      </c>
      <c r="BB39" s="14">
        <f>IFERROR(HLOOKUP(BA39, 'POINT GRIDS'!$B$4:$AE$5, 2, FALSE),"0")</f>
        <v>20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246</v>
      </c>
      <c r="C40" s="10" t="s">
        <v>159</v>
      </c>
      <c r="D40" s="10" t="s">
        <v>75</v>
      </c>
      <c r="E40" s="14">
        <f>SUM(I40,U40,X40,AJ40,AM40,AY40,BB40,BE40,BN40,BQ40,BT40,BW40,BZ40,CC40,CF40)</f>
        <v>20</v>
      </c>
      <c r="F40" s="15">
        <f>SUM(J40,V40,Y40,AK40,AN40,AZ40,BC40,BF40,BO40,BR40,BX40,CA40,CD40,CG40,G40)</f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>
        <v>11</v>
      </c>
      <c r="CF40" s="44">
        <f>IFERROR(HLOOKUP(CE40, 'POINT GRIDS'!$B$4:$AE$5, 2, FALSE),"0")</f>
        <v>20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10" t="s">
        <v>337</v>
      </c>
      <c r="C41" s="10" t="s">
        <v>85</v>
      </c>
      <c r="D41" s="10" t="s">
        <v>124</v>
      </c>
      <c r="E41" s="14">
        <f>SUM(I41,U41,X41,AJ41,AM41,AY41,BB41,BE41,BN41,BQ41,BT41,BW41,BZ41,CC41,CF41)</f>
        <v>16</v>
      </c>
      <c r="F41" s="15">
        <f>SUM(J41,V41,Y41,AK41,AN41,AZ41,BC41,BF41,BO41,BR41,BX41,CA41,CD41,CG41,G41)</f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>
        <v>15</v>
      </c>
      <c r="AJ41" s="22">
        <f>IFERROR(HLOOKUP(AI41, 'POINT GRIDS'!$B$4:$AE$5, 2, FALSE),"0")</f>
        <v>16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323</v>
      </c>
      <c r="C42" s="10" t="s">
        <v>675</v>
      </c>
      <c r="D42" s="10" t="s">
        <v>39</v>
      </c>
      <c r="E42" s="14">
        <f>SUM(I42,U42,X42,AJ42,AM42,AY42,BB42,BE42,BN42,BQ42,BT42,BW42,BZ42,CC42,CF42)</f>
        <v>14</v>
      </c>
      <c r="F42" s="15">
        <f>SUM(J42,V42,Y42,AK42,AN42,AZ42,BC42,BF42,BO42,BR42,BX42,CA42,CD42,CG42,G42)</f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>
        <v>17</v>
      </c>
      <c r="BW42" s="14">
        <f>IFERROR(HLOOKUP(BV42, 'POINT GRIDS'!$B$4:$AE$5, 2, FALSE),"0")</f>
        <v>14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227</v>
      </c>
      <c r="C43" s="10" t="s">
        <v>113</v>
      </c>
      <c r="D43" s="10" t="s">
        <v>48</v>
      </c>
      <c r="E43" s="14">
        <f>SUM(I43,U43,X43,AJ43,AM43,AY43,BB43,BE43,BN43,BQ43,BT43,BW43,BZ43,CC43,CF43)</f>
        <v>0</v>
      </c>
      <c r="F43" s="15">
        <f>SUM(J43,V43,Y43,AK43,AN43,AZ43,BC43,BF43,BO43,BR43,BX43,CA43,CD43,CG43,G43)</f>
        <v>15</v>
      </c>
      <c r="G43" s="13">
        <v>15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224</v>
      </c>
      <c r="C44" s="10" t="s">
        <v>58</v>
      </c>
      <c r="D44" s="10" t="s">
        <v>146</v>
      </c>
      <c r="E44" s="14">
        <f>SUM(I44,U44,X44,AJ44,AM44,AY44,BB44,BE44,BN44,BQ44,BT44,BW44,BZ44,CC44,CF44)</f>
        <v>0</v>
      </c>
      <c r="F44" s="15">
        <f>SUM(J44,V44,Y44,AK44,AN44,AZ44,BC44,BF44,BO44,BR44,BX44,CA44,CD44,CG44,G44)</f>
        <v>5</v>
      </c>
      <c r="G44" s="13">
        <v>5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671</v>
      </c>
      <c r="C45" s="10" t="s">
        <v>672</v>
      </c>
      <c r="D45" s="10"/>
      <c r="E45" s="14">
        <f>SUM(I45,U45,X45,AJ45,AM45,AY45,BB45,BE45,BN45,BQ45,BT45,BW45,BZ45,CC45,CF45)</f>
        <v>0</v>
      </c>
      <c r="F45" s="15">
        <f>SUM(J45,V45,Y45,AK45,AN45,AZ45,BC45,BF45,BO45,BR45,BX45,CA45,CD45,CG45,G45)</f>
        <v>4</v>
      </c>
      <c r="G45" s="13">
        <v>4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280</v>
      </c>
      <c r="C46" s="10" t="s">
        <v>115</v>
      </c>
      <c r="D46" s="10" t="s">
        <v>125</v>
      </c>
      <c r="E46" s="14">
        <f>SUM(I46,U46,X46,AJ46,AM46,AY46,BB46,BE46,BN46,BQ46,BT46,BW46,BZ46,CC46,CF46)</f>
        <v>0</v>
      </c>
      <c r="F46" s="15">
        <f>SUM(J46,V46,Y46,AK46,AN46,AZ46,BC46,BF46,BO46,BR46,BX46,CA46,CD46,CG46,G46)</f>
        <v>4</v>
      </c>
      <c r="G46" s="13">
        <v>4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673</v>
      </c>
      <c r="C47" s="10" t="s">
        <v>44</v>
      </c>
      <c r="D47" s="10" t="s">
        <v>46</v>
      </c>
      <c r="E47" s="14">
        <f>SUM(I47,U47,X47,AJ47,AM47,AY47,BB47,BE47,BN47,BQ47,BT47,BW47,BZ47,CC47,CF47)</f>
        <v>0</v>
      </c>
      <c r="F47" s="15">
        <f>SUM(J47,V47,Y47,AK47,AN47,AZ47,BC47,BF47,BO47,BR47,BX47,CA47,CD47,CG47,G47)</f>
        <v>0</v>
      </c>
      <c r="G47" s="13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480</v>
      </c>
      <c r="C48" s="10" t="s">
        <v>64</v>
      </c>
      <c r="D48" s="10" t="s">
        <v>108</v>
      </c>
      <c r="E48" s="14">
        <f>SUM(I48,U48,X48,AJ48,AM48,AY48,BB48,BE48,BN48,BQ48,BT48,BW48,BZ48,CC48,CF48)</f>
        <v>0</v>
      </c>
      <c r="F48" s="15">
        <f>SUM(J48,V48,Y48,AK48,AN48,AZ48,BC48,BF48,BO48,BR48,BX48,CA48,CD48,CG48,G48)</f>
        <v>0</v>
      </c>
      <c r="G48" s="13">
        <v>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674</v>
      </c>
      <c r="C49" s="10" t="s">
        <v>130</v>
      </c>
      <c r="D49" s="10" t="s">
        <v>108</v>
      </c>
      <c r="E49" s="14">
        <f>SUM(I49,U49,X49,AJ49,AM49,AY49,BB49,BE49,BN49,BQ49,BT49,BW49,BZ49,CC49,CF49)</f>
        <v>0</v>
      </c>
      <c r="F49" s="15">
        <f>SUM(J49,V49,Y49,AK49,AN49,AZ49,BC49,BF49,BO49,BR49,BX49,CA49,CD49,CG49,G49)</f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245</v>
      </c>
      <c r="C50" s="10" t="s">
        <v>123</v>
      </c>
      <c r="D50" s="10" t="s">
        <v>124</v>
      </c>
      <c r="E50" s="14">
        <f>SUM(I50,U50,X50,AJ50,AM50,AY50,BB50,BE50,BN50,BQ50,BT50,BW50,BZ50,CC50,CF50)</f>
        <v>0</v>
      </c>
      <c r="F50" s="15">
        <f>SUM(J50,V50,Y50,AK50,AN50,AZ50,BC50,BF50,BO50,BR50,BX50,CA50,CD50,CG50,G50)</f>
        <v>0</v>
      </c>
      <c r="G50" s="13">
        <v>0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232</v>
      </c>
      <c r="C51" s="10" t="s">
        <v>148</v>
      </c>
      <c r="D51" s="10" t="s">
        <v>125</v>
      </c>
      <c r="E51" s="14">
        <f>SUM(I51,U51,X51,AJ51,AM51,AY51,BB51,BE51,BN51,BQ51,BT51,BW51,BZ51,CC51,CF51)</f>
        <v>0</v>
      </c>
      <c r="F51" s="15">
        <f>SUM(J51,V51,Y51,AK51,AN51,AZ51,BC51,BF51,BO51,BR51,BX51,CA51,CD51,CG51,G51)</f>
        <v>2</v>
      </c>
      <c r="G51" s="13">
        <v>2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230</v>
      </c>
      <c r="C52" s="10" t="s">
        <v>149</v>
      </c>
      <c r="D52" s="10" t="s">
        <v>98</v>
      </c>
      <c r="E52" s="14">
        <f>SUM(I52,U52,X52,AJ52,AM52,AY52,BB52,BE52,BN52,BQ52,BT52,BW52,BZ52,CC52,CF52)</f>
        <v>0</v>
      </c>
      <c r="F52" s="15">
        <f>SUM(J52,V52,Y52,AK52,AN52,AZ52,BC52,BF52,BO52,BR52,BX52,CA52,CD52,CG52,G52)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478</v>
      </c>
      <c r="C53" s="10" t="s">
        <v>479</v>
      </c>
      <c r="D53" s="10" t="s">
        <v>98</v>
      </c>
      <c r="E53" s="14">
        <f>SUM(I53,U53,X53,AJ53,AM53,AY53,BB53,BE53,BN53,BQ53,BT53,BW53,BZ53,CC53,CF53)</f>
        <v>0</v>
      </c>
      <c r="F53" s="15">
        <f>SUM(J53,V53,Y53,AK53,AN53,AZ53,BC53,BF53,BO53,BR53,BX53,CA53,CD53,CG53,G53)</f>
        <v>1</v>
      </c>
      <c r="G53" s="13">
        <v>1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229</v>
      </c>
      <c r="C54" s="10" t="s">
        <v>61</v>
      </c>
      <c r="D54" s="10" t="s">
        <v>98</v>
      </c>
      <c r="E54" s="14">
        <f>SUM(I54,U54,X54,AJ54,AM54,AY54,BB54,BE54,BN54,BQ54,BT54,BW54,BZ54,CC54,CF54)</f>
        <v>0</v>
      </c>
      <c r="F54" s="15">
        <f>SUM(J54,V54,Y54,AK54,AN54,AZ54,BC54,BF54,BO54,BR54,BX54,CA54,CD54,CG54,G54)</f>
        <v>0</v>
      </c>
      <c r="G54" s="13">
        <v>0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231</v>
      </c>
      <c r="C55" s="10" t="s">
        <v>157</v>
      </c>
      <c r="D55" s="10" t="s">
        <v>158</v>
      </c>
      <c r="E55" s="14">
        <f>SUM(I55,U55,X55,AJ55,AM55,AY55,BB55,BE55,BN55,BQ55,BT55,BW55,BZ55,CC55,CF55)</f>
        <v>0</v>
      </c>
      <c r="F55" s="15">
        <f>SUM(J55,V55,Y55,AK55,AN55,AZ55,BC55,BF55,BO55,BR55,BX55,CA55,CD55,CG55,G55)</f>
        <v>1</v>
      </c>
      <c r="G55" s="13">
        <v>1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481</v>
      </c>
      <c r="C56" s="10" t="s">
        <v>482</v>
      </c>
      <c r="D56" s="10" t="s">
        <v>127</v>
      </c>
      <c r="E56" s="14">
        <f>SUM(I56,U56,X56,AJ56,AM56,AY56,BB56,BE56,BN56,BQ56,BT56,BW56,BZ56,CC56,CF56)</f>
        <v>0</v>
      </c>
      <c r="F56" s="15">
        <f>SUM(J56,V56,Y56,AK56,AN56,AZ56,BC56,BF56,BO56,BR56,BX56,CA56,CD56,CG56,G56)</f>
        <v>0</v>
      </c>
      <c r="G56" s="13">
        <v>0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291</v>
      </c>
      <c r="C57" s="10" t="s">
        <v>130</v>
      </c>
      <c r="D57" s="10" t="s">
        <v>261</v>
      </c>
      <c r="E57" s="14">
        <f>SUM(I57,U57,X57,AJ57,AM57,AY57,BB57,BE57,BN57,BQ57,BT57,BW57,BZ57,CC57,CF57)</f>
        <v>0</v>
      </c>
      <c r="F57" s="15">
        <f>SUM(J57,V57,Y57,AK57,AN57,AZ57,BC57,BF57,BO57,BR57,BX57,CA57,CD57,CG57,G57)</f>
        <v>0</v>
      </c>
      <c r="G57" s="13">
        <v>0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236</v>
      </c>
      <c r="C58" s="10" t="s">
        <v>155</v>
      </c>
      <c r="D58" s="10" t="s">
        <v>39</v>
      </c>
      <c r="E58" s="14">
        <f>SUM(I58,U58,X58,AJ58,AM58,AY58,BB58,BE58,BN58,BQ58,BT58,BW58,BZ58,CC58,CF58)</f>
        <v>0</v>
      </c>
      <c r="F58" s="15">
        <f>SUM(J58,V58,Y58,AK58,AN58,AZ58,BC58,BF58,BO58,BR58,BX58,CA58,CD58,CG58,G58)</f>
        <v>0</v>
      </c>
      <c r="G58" s="13">
        <v>0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526</v>
      </c>
      <c r="C59" s="10" t="s">
        <v>67</v>
      </c>
      <c r="D59" s="10" t="s">
        <v>98</v>
      </c>
      <c r="E59" s="14">
        <f>SUM(I59,U59,X59,AJ59,AM59,AY59,BB59,BE59,BN59,BQ59,BT59,BW59,BZ59,CC59,CF59)</f>
        <v>0</v>
      </c>
      <c r="F59" s="15">
        <f>SUM(J59,V59,Y59,AK59,AN59,AZ59,BC59,BF59,BO59,BR59,BX59,CA59,CD59,CG59,G59)</f>
        <v>2</v>
      </c>
      <c r="G59" s="13">
        <v>2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246</v>
      </c>
      <c r="C60" s="10" t="s">
        <v>159</v>
      </c>
      <c r="D60" s="10" t="s">
        <v>75</v>
      </c>
      <c r="E60" s="14">
        <f>SUM(I60,U60,X60,AJ60,AM60,AY60,BB60,BE60,BN60,BQ60,BT60,BW60,BZ60,CC60,CF60)</f>
        <v>0</v>
      </c>
      <c r="F60" s="15">
        <f>SUM(J60,V60,Y60,AK60,AN60,AZ60,BC60,BF60,BO60,BR60,BX60,CA60,CD60,CG60,G60)</f>
        <v>0</v>
      </c>
      <c r="G60" s="13">
        <v>0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527</v>
      </c>
      <c r="C61" s="10" t="s">
        <v>528</v>
      </c>
      <c r="D61" s="10" t="s">
        <v>98</v>
      </c>
      <c r="E61" s="14">
        <f>SUM(I61,U61,X61,AJ61,AM61,AY61,BB61,BE61,BN61,BQ61,BT61,BW61,BZ61,CC61,CF61)</f>
        <v>0</v>
      </c>
      <c r="F61" s="15">
        <f>SUM(J61,V61,Y61,AK61,AN61,AZ61,BC61,BF61,BO61,BR61,BX61,CA61,CD61,CG61,G61)</f>
        <v>0</v>
      </c>
      <c r="G61" s="13">
        <v>0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241</v>
      </c>
      <c r="C62" s="10" t="s">
        <v>52</v>
      </c>
      <c r="D62" s="10" t="s">
        <v>121</v>
      </c>
      <c r="E62" s="14">
        <f>SUM(I62,U62,X62,AJ62,AM62,AY62,BB62,BE62,BN62,BQ62,BT62,BW62,BZ62,CC62,CF62)</f>
        <v>0</v>
      </c>
      <c r="F62" s="15">
        <f>SUM(J62,V62,Y62,AK62,AN62,AZ62,BC62,BF62,BO62,BR62,BX62,CA62,CD62,CG62,G62)</f>
        <v>0</v>
      </c>
      <c r="G62" s="13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243</v>
      </c>
      <c r="C63" s="10" t="s">
        <v>154</v>
      </c>
      <c r="D63" s="10" t="s">
        <v>75</v>
      </c>
      <c r="E63" s="14">
        <f>SUM(I63,U63,X63,AJ63,AM63,AY63,BB63,BE63,BN63,BQ63,BT63,BW63,BZ63,CC63,CF63)</f>
        <v>0</v>
      </c>
      <c r="F63" s="15">
        <f>SUM(J63,V63,Y63,AK63,AN63,AZ63,BC63,BF63,BO63,BR63,BX63,CA63,CD63,CG63,G63)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648</v>
      </c>
      <c r="C64" s="10" t="s">
        <v>49</v>
      </c>
      <c r="D64" s="10" t="s">
        <v>39</v>
      </c>
      <c r="E64" s="14">
        <f>SUM(I64,U64,X64,AJ64,AM64,AY64,BB64,BE64,BN64,BQ64,BT64,BW64,BZ64,CC64,CF64)</f>
        <v>0</v>
      </c>
      <c r="F64" s="15">
        <f>SUM(J64,V64,Y64,AK64,AN64,AZ64,BC64,BF64,BO64,BR64,BX64,CA64,CD64,CG64,G64)</f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247</v>
      </c>
      <c r="C65" s="10" t="s">
        <v>160</v>
      </c>
      <c r="D65" s="10" t="s">
        <v>42</v>
      </c>
      <c r="E65" s="14">
        <f>SUM(I65,U65,X65,AJ65,AM65,AY65,BB65,BE65,BN65,BQ65,BT65,BW65,BZ65,CC65,CF65)</f>
        <v>0</v>
      </c>
      <c r="F65" s="15">
        <f>SUM(J65,V65,Y65,AK65,AN65,AZ65,BC65,BF65,BO65,BR65,BX65,CA65,CD65,CG65,G65)</f>
        <v>0</v>
      </c>
      <c r="G65" s="13">
        <v>0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649</v>
      </c>
      <c r="C66" s="10" t="s">
        <v>650</v>
      </c>
      <c r="D66" s="10" t="s">
        <v>48</v>
      </c>
      <c r="E66" s="14">
        <f>SUM(I66,U66,X66,AJ66,AM66,AY66,BB66,BE66,BN66,BQ66,BT66,BW66,BZ66,CC66,CF66)</f>
        <v>0</v>
      </c>
      <c r="F66" s="15">
        <f>SUM(J66,V66,Y66,AK66,AN66,AZ66,BC66,BF66,BO66,BR66,BX66,CA66,CD66,CG66,G66)</f>
        <v>0</v>
      </c>
      <c r="G66" s="13">
        <v>0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607</v>
      </c>
      <c r="C67" s="10" t="s">
        <v>51</v>
      </c>
      <c r="D67" s="10" t="s">
        <v>48</v>
      </c>
      <c r="E67" s="14">
        <f>SUM(I67,U67,X67,AJ67,AM67,AY67,BB67,BE67,BN67,BQ67,BT67,BW67,BZ67,CC67,CF67)</f>
        <v>0</v>
      </c>
      <c r="F67" s="15">
        <f>SUM(J67,V67,Y67,AK67,AN67,AZ67,BC67,BF67,BO67,BR67,BX67,CA67,CD67,CG67,G67)</f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277</v>
      </c>
      <c r="C68" s="10" t="s">
        <v>51</v>
      </c>
      <c r="D68" s="10" t="s">
        <v>121</v>
      </c>
      <c r="E68" s="14">
        <f>SUM(I68,U68,X68,AJ68,AM68,AY68,BB68,BE68,BN68,BQ68,BT68,BW68,BZ68,CC68,CF68)</f>
        <v>0</v>
      </c>
      <c r="F68" s="15">
        <f>SUM(J68,V68,Y68,AK68,AN68,AZ68,BC68,BF68,BO68,BR68,BX68,CA68,CD68,CG68,G68)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596</v>
      </c>
      <c r="C69" s="10" t="s">
        <v>597</v>
      </c>
      <c r="D69" s="10" t="s">
        <v>46</v>
      </c>
      <c r="E69" s="14">
        <f>SUM(I69,U69,X69,AJ69,AM69,AY69,BB69,BE69,BN69,BQ69,BT69,BW69,BZ69,CC69,CF69)</f>
        <v>0</v>
      </c>
      <c r="F69" s="15">
        <f>SUM(J69,V69,Y69,AK69,AN69,AZ69,BC69,BF69,BO69,BR69,BX69,CA69,CD69,CG69,G69)</f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676</v>
      </c>
      <c r="C70" s="10" t="s">
        <v>677</v>
      </c>
      <c r="D70" s="10" t="s">
        <v>39</v>
      </c>
      <c r="E70" s="14">
        <f>SUM(I70,U70,X70,AJ70,AM70,AY70,BB70,BE70,BN70,BQ70,BT70,BW70,BZ70,CC70,CF70)</f>
        <v>0</v>
      </c>
      <c r="F70" s="15">
        <f>SUM(J70,V70,Y70,AK70,AN70,AZ70,BC70,BF70,BO70,BR70,BX70,CA70,CD70,CG70,G70)</f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289</v>
      </c>
      <c r="C71" s="10" t="s">
        <v>485</v>
      </c>
      <c r="D71" s="10" t="s">
        <v>98</v>
      </c>
      <c r="E71" s="14">
        <f>SUM(I71,U71,X71,AJ71,AM71,AY71,BB71,BE71,BN71,BQ71,BT71,BW71,BZ71,CC71,CF71)</f>
        <v>0</v>
      </c>
      <c r="F71" s="15">
        <f>SUM(J71,V71,Y71,AK71,AN71,AZ71,BC71,BF71,BO71,BR71,BX71,CA71,CD71,CG71,G71)</f>
        <v>0</v>
      </c>
      <c r="G71" s="13">
        <v>0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402</v>
      </c>
      <c r="C72" s="10" t="s">
        <v>482</v>
      </c>
      <c r="D72" s="10" t="s">
        <v>163</v>
      </c>
      <c r="E72" s="14">
        <f>SUM(I72,U72,X72,AJ72,AM72,AY72,BB72,BE72,BN72,BQ72,BT72,BW72,BZ72,CC72,CF72)</f>
        <v>0</v>
      </c>
      <c r="F72" s="15">
        <f>SUM(J72,V72,Y72,AK72,AN72,AZ72,BC72,BF72,BO72,BR72,BX72,CA72,CD72,CG72,G72)</f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T4:AT72 CA4:CA72 CD4:CD72 AB4:AB72 BO4:BO72 BL4:BL72 BI4:BI72 BF4:BF72 BC4:BC72 AK4:AK72 AH4:AH72 AE4:AE72 BR4:BR72 CG4:CG72 J4:J72 M4:M72 V4:V72 S4:S72 P4:P72 AN4:AN72 AQ4:AQ72 AZ4:AZ72 AW4:AW72 BU4:BU72 Y4:Y72" name="UPGRADE POINTS"/>
    <protectedRange algorithmName="SHA-512" hashValue="mO+FcU2F85a8dtAWv1mpUJeavxkAwpNArI7alTfVSvsHreq06Ap3pG3yNMvy9OYYyaSq7riDFVLyntOlG1ZSwA==" saltValue="2vFm+XRrQeYTbX97atf+xg==" spinCount="100000" sqref="AP4:AP72 BZ4:BZ72 CC4:CC72 BQ4:BQ72 BN4:BN72 BK4:BK72 BH4:BH72 BE4:BE72 BB4:BB72 AJ4:AJ72 AG4:AG72 AD4:AD72 AA4:AA72 CF4:CF72 I4:I72 U4:U72 R4:R72 O4:O72 L4:L72 AM4:AM72 AY4:AY72 AV4:AV72 AS4:AS72 BT4:BT72 X4:X72" name="ABA POINTS"/>
    <protectedRange algorithmName="SHA-512" hashValue="h+12MLlElWSFAx2oxvMokEi8MVKnzcFsq7pqsbo55pop0hpxi00vuSSD4Y1LeyYadnuq8HYKw6iSEo9zlLNNeA==" saltValue="i6VNjtAiBOqlUQcEw+Pd5g==" spinCount="100000" sqref="BX4:BX72" name="UPGRADE POINTS_1"/>
    <protectedRange algorithmName="SHA-512" hashValue="mO+FcU2F85a8dtAWv1mpUJeavxkAwpNArI7alTfVSvsHreq06Ap3pG3yNMvy9OYYyaSq7riDFVLyntOlG1ZSwA==" saltValue="2vFm+XRrQeYTbX97atf+xg==" spinCount="100000" sqref="BW4:BW72" name="ABA POINTS_1"/>
  </protectedRanges>
  <sortState xmlns:xlrd2="http://schemas.microsoft.com/office/spreadsheetml/2017/richdata2" ref="B4:CG72">
    <sortCondition descending="1" ref="E4:E72"/>
  </sortState>
  <mergeCells count="54">
    <mergeCell ref="BS1:BU1"/>
    <mergeCell ref="BS2:BU2"/>
    <mergeCell ref="CE1:CG1"/>
    <mergeCell ref="CE2:CG2"/>
    <mergeCell ref="BV1:BX1"/>
    <mergeCell ref="BV2:BX2"/>
    <mergeCell ref="BY2:CA2"/>
    <mergeCell ref="BY1:CA1"/>
    <mergeCell ref="BP2:BR2"/>
    <mergeCell ref="CB2:CD2"/>
    <mergeCell ref="H2:J2"/>
    <mergeCell ref="K2:M2"/>
    <mergeCell ref="N2:P2"/>
    <mergeCell ref="Q2:S2"/>
    <mergeCell ref="T2:V2"/>
    <mergeCell ref="AL2:AN2"/>
    <mergeCell ref="AO2:AQ2"/>
    <mergeCell ref="AR2:AT2"/>
    <mergeCell ref="B3:C3"/>
    <mergeCell ref="BD2:BF2"/>
    <mergeCell ref="BG2:BI2"/>
    <mergeCell ref="BJ2:BL2"/>
    <mergeCell ref="BM2:BO2"/>
    <mergeCell ref="AI2:AK2"/>
    <mergeCell ref="BA2:BC2"/>
    <mergeCell ref="A2:G2"/>
    <mergeCell ref="W2:Y2"/>
    <mergeCell ref="Z2:AB2"/>
    <mergeCell ref="AC2:AE2"/>
    <mergeCell ref="AF2:AH2"/>
    <mergeCell ref="AU2:AW2"/>
    <mergeCell ref="AX2:AZ2"/>
    <mergeCell ref="BJ1:BL1"/>
    <mergeCell ref="BM1:BO1"/>
    <mergeCell ref="BP1:BR1"/>
    <mergeCell ref="CB1:CD1"/>
    <mergeCell ref="W1:Y1"/>
    <mergeCell ref="BD1:BF1"/>
    <mergeCell ref="BA1:BC1"/>
    <mergeCell ref="BG1:BI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H1:J1"/>
    <mergeCell ref="K1:M1"/>
    <mergeCell ref="N1:P1"/>
    <mergeCell ref="Q1:S1"/>
    <mergeCell ref="T1:V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TEAMS!$A$4:$A$64</xm:f>
          </x14:formula1>
          <xm:sqref>D4:D67 D69:D72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CI116"/>
  <sheetViews>
    <sheetView zoomScale="90" zoomScaleNormal="90" workbookViewId="0">
      <selection activeCell="B3" sqref="B3:C3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5" x14ac:dyDescent="0.25">
      <c r="A1" s="29" t="s">
        <v>678</v>
      </c>
      <c r="B1" s="28"/>
      <c r="C1" s="28"/>
      <c r="D1" s="28"/>
      <c r="E1" s="46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22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16</v>
      </c>
      <c r="U2" s="66"/>
      <c r="V2" s="66"/>
      <c r="W2" s="68">
        <v>18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21</v>
      </c>
      <c r="AJ2" s="66"/>
      <c r="AK2" s="66"/>
      <c r="AL2" s="68">
        <v>19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20</v>
      </c>
      <c r="AY2" s="66"/>
      <c r="AZ2" s="66"/>
      <c r="BA2" s="63">
        <v>25</v>
      </c>
      <c r="BB2" s="64"/>
      <c r="BC2" s="65"/>
      <c r="BD2" s="60">
        <v>15</v>
      </c>
      <c r="BE2" s="61"/>
      <c r="BF2" s="62"/>
      <c r="BG2" s="63"/>
      <c r="BH2" s="64"/>
      <c r="BI2" s="65"/>
      <c r="BJ2" s="66"/>
      <c r="BK2" s="66"/>
      <c r="BL2" s="66"/>
      <c r="BM2" s="63">
        <v>10</v>
      </c>
      <c r="BN2" s="64"/>
      <c r="BO2" s="65"/>
      <c r="BP2" s="60">
        <v>21</v>
      </c>
      <c r="BQ2" s="61"/>
      <c r="BR2" s="62"/>
      <c r="BS2" s="60">
        <v>17</v>
      </c>
      <c r="BT2" s="61"/>
      <c r="BU2" s="62"/>
      <c r="BV2" s="63">
        <v>17</v>
      </c>
      <c r="BW2" s="64"/>
      <c r="BX2" s="65"/>
      <c r="BY2" s="66">
        <v>20</v>
      </c>
      <c r="BZ2" s="66"/>
      <c r="CA2" s="66"/>
      <c r="CB2" s="63"/>
      <c r="CC2" s="64"/>
      <c r="CD2" s="65"/>
      <c r="CE2" s="74">
        <v>21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296</v>
      </c>
      <c r="C4" s="10" t="s">
        <v>137</v>
      </c>
      <c r="D4" s="10" t="s">
        <v>48</v>
      </c>
      <c r="E4" s="14">
        <f>SUM(I4,U4,X4,AJ4,AM4,AY4,BB4,BE4,BN4,BQ4,BT4,BW4,BZ4,CC4,CF4)</f>
        <v>371</v>
      </c>
      <c r="F4" s="15">
        <f>SUM(G4,J4,V4,Y4,AK4,AN4,AZ4,BC4,BF4,BO4,BR4,BU4,BX4,CA4,CD4,CG4)</f>
        <v>15</v>
      </c>
      <c r="G4" s="13">
        <v>4</v>
      </c>
      <c r="H4" s="37">
        <v>3</v>
      </c>
      <c r="I4" s="38">
        <f>IFERROR(HLOOKUP(H4, 'POINT GRIDS'!$B$4:$AE$5, 2, FALSE),"0")</f>
        <v>45</v>
      </c>
      <c r="J4" s="39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2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14</v>
      </c>
      <c r="U4" s="22">
        <f>IFERROR(HLOOKUP(T4, 'POINT GRIDS'!$B$4:$AE$5, 2, FALSE),"0")</f>
        <v>17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>
        <v>3</v>
      </c>
      <c r="X4" s="38">
        <f>IFERROR(HLOOKUP(W4, 'POINT GRIDS'!$B$4:$AE$5, 2, FALSE),"0")</f>
        <v>45</v>
      </c>
      <c r="Y4" s="3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>
        <v>2</v>
      </c>
      <c r="AJ4" s="22">
        <f>IFERROR(HLOOKUP(AI4, 'POINT GRIDS'!$B$4:$AE$5, 2, FALSE),"0")</f>
        <v>50</v>
      </c>
      <c r="AK4" s="24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3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6</v>
      </c>
      <c r="BB4" s="14">
        <f>IFERROR(HLOOKUP(BA4, 'POINT GRIDS'!$B$4:$AE$5, 2, FALSE),"0")</f>
        <v>30</v>
      </c>
      <c r="BC4" s="27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>
        <v>9</v>
      </c>
      <c r="BQ4" s="22">
        <f>IFERROR(HLOOKUP(BP4, 'POINT GRIDS'!$B$4:$AE$5, 2, FALSE),"0")</f>
        <v>24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>
        <v>5</v>
      </c>
      <c r="BT4" s="22">
        <f>IFERROR(HLOOKUP(BS4, 'POINT GRIDS'!$B$4:$AE$5, 2, FALSE),"0")</f>
        <v>35</v>
      </c>
      <c r="BU4" s="24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>
        <v>2</v>
      </c>
      <c r="BW4" s="14">
        <f>IFERROR(HLOOKUP(BV4, 'POINT GRIDS'!$B$4:$AE$5, 2, FALSE),"0")</f>
        <v>50</v>
      </c>
      <c r="BX4" s="27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3</v>
      </c>
      <c r="BY4" s="16">
        <v>5</v>
      </c>
      <c r="BZ4" s="22">
        <f>IFERROR(HLOOKUP(BY4, 'POINT GRIDS'!$B$4:$AE$5, 2, FALSE),"0")</f>
        <v>35</v>
      </c>
      <c r="CA4" s="24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>
        <v>4</v>
      </c>
      <c r="CF4" s="44">
        <f>IFERROR(HLOOKUP(CE4, 'POINT GRIDS'!$B$4:$AE$5, 2, FALSE),"0")</f>
        <v>40</v>
      </c>
      <c r="CG4" s="45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1</v>
      </c>
    </row>
    <row r="5" spans="1:85" s="8" customFormat="1" ht="18" customHeight="1" x14ac:dyDescent="0.25">
      <c r="A5" s="20">
        <v>2</v>
      </c>
      <c r="B5" s="10" t="s">
        <v>644</v>
      </c>
      <c r="C5" s="10" t="s">
        <v>528</v>
      </c>
      <c r="D5" s="10" t="s">
        <v>42</v>
      </c>
      <c r="E5" s="14">
        <f>SUM(I5,U5,X5,AJ5,AM5,AY5,BB5,BE5,BN5,BQ5,BT5,BW5,BZ5,CC5,CF5)</f>
        <v>282</v>
      </c>
      <c r="F5" s="15">
        <f>SUM(G5,J5,V5,Y5,AK5,AN5,AZ5,BC5,BF5,BO5,BR5,BU5,BX5,CA5,CD5,CG5)</f>
        <v>2</v>
      </c>
      <c r="G5" s="13">
        <v>0</v>
      </c>
      <c r="H5" s="37">
        <v>4</v>
      </c>
      <c r="I5" s="38">
        <f>IFERROR(HLOOKUP(H5, 'POINT GRIDS'!$B$4:$AE$5, 2, FALSE),"0")</f>
        <v>40</v>
      </c>
      <c r="J5" s="39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1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6</v>
      </c>
      <c r="U5" s="22">
        <f>IFERROR(HLOOKUP(T5, 'POINT GRIDS'!$B$4:$AE$5, 2, FALSE),"0")</f>
        <v>30</v>
      </c>
      <c r="V5" s="24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>
        <v>8</v>
      </c>
      <c r="X5" s="38">
        <f>IFERROR(HLOOKUP(W5, 'POINT GRIDS'!$B$4:$AE$5, 2, FALSE),"0")</f>
        <v>26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>
        <v>11</v>
      </c>
      <c r="AM5" s="38">
        <f>IFERROR(HLOOKUP(AL5, 'POINT GRIDS'!$B$4:$AE$5, 2, FALSE),"0")</f>
        <v>20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>
        <v>8</v>
      </c>
      <c r="AY5" s="22">
        <f>IFERROR(HLOOKUP(AX5, 'POINT GRIDS'!$B$4:$AE$5, 2, FALSE),"0")</f>
        <v>26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>
        <v>14</v>
      </c>
      <c r="BB5" s="14">
        <f>IFERROR(HLOOKUP(BA5, 'POINT GRIDS'!$B$4:$AE$5, 2, FALSE),"0")</f>
        <v>17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>
        <v>11</v>
      </c>
      <c r="BQ5" s="22">
        <f>IFERROR(HLOOKUP(BP5, 'POINT GRIDS'!$B$4:$AE$5, 2, FALSE),"0")</f>
        <v>20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>
        <v>6</v>
      </c>
      <c r="BT5" s="22">
        <f>IFERROR(HLOOKUP(BS5, 'POINT GRIDS'!$B$4:$AE$5, 2, FALSE),"0")</f>
        <v>30</v>
      </c>
      <c r="BU5" s="24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>
        <v>16</v>
      </c>
      <c r="BW5" s="14">
        <f>IFERROR(HLOOKUP(BV5, 'POINT GRIDS'!$B$4:$AE$5, 2, FALSE),"0")</f>
        <v>15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>
        <v>4</v>
      </c>
      <c r="BZ5" s="22">
        <f>IFERROR(HLOOKUP(BY5, 'POINT GRIDS'!$B$4:$AE$5, 2, FALSE),"0")</f>
        <v>40</v>
      </c>
      <c r="CA5" s="24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1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>
        <v>13</v>
      </c>
      <c r="CF5" s="44">
        <f>IFERROR(HLOOKUP(CE5, 'POINT GRIDS'!$B$4:$AE$5, 2, FALSE),"0")</f>
        <v>18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5" s="8" customFormat="1" ht="18" customHeight="1" x14ac:dyDescent="0.25">
      <c r="A6" s="20">
        <v>3</v>
      </c>
      <c r="B6" s="10" t="s">
        <v>282</v>
      </c>
      <c r="C6" s="10" t="s">
        <v>80</v>
      </c>
      <c r="D6" s="10" t="s">
        <v>39</v>
      </c>
      <c r="E6" s="14">
        <f>SUM(I6,U6,X6,AJ6,AM6,AY6,BB6,BE6,BN6,BQ6,BT6,BW6,BZ6,CC6,CF6)</f>
        <v>255</v>
      </c>
      <c r="F6" s="15">
        <f>SUM(G6,J6,V6,Y6,AK6,AN6,AZ6,BC6,BF6,BO6,BR6,BU6,BX6,CA6,CD6,CG6)</f>
        <v>4</v>
      </c>
      <c r="G6" s="13">
        <v>1</v>
      </c>
      <c r="H6" s="37">
        <v>9</v>
      </c>
      <c r="I6" s="38">
        <f>IFERROR(HLOOKUP(H6, 'POINT GRIDS'!$B$4:$AE$5, 2, FALSE),"0")</f>
        <v>24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3</v>
      </c>
      <c r="U6" s="22">
        <f>IFERROR(HLOOKUP(T6, 'POINT GRIDS'!$B$4:$AE$5, 2, FALSE),"0")</f>
        <v>45</v>
      </c>
      <c r="V6" s="24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2</v>
      </c>
      <c r="W6" s="37">
        <v>4</v>
      </c>
      <c r="X6" s="38">
        <f>IFERROR(HLOOKUP(W6, 'POINT GRIDS'!$B$4:$AE$5, 2, FALSE),"0")</f>
        <v>40</v>
      </c>
      <c r="Y6" s="3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1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>
        <v>9</v>
      </c>
      <c r="AJ6" s="22">
        <f>IFERROR(HLOOKUP(AI6, 'POINT GRIDS'!$B$4:$AE$5, 2, FALSE),"0")</f>
        <v>24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>
        <v>7</v>
      </c>
      <c r="AM6" s="38">
        <f>IFERROR(HLOOKUP(AL6, 'POINT GRIDS'!$B$4:$AE$5, 2, FALSE),"0")</f>
        <v>28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>
        <v>5</v>
      </c>
      <c r="AY6" s="22">
        <f>IFERROR(HLOOKUP(AX6, 'POINT GRIDS'!$B$4:$AE$5, 2, FALSE),"0")</f>
        <v>35</v>
      </c>
      <c r="AZ6" s="2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9</v>
      </c>
      <c r="BB6" s="14">
        <f>IFERROR(HLOOKUP(BA6, 'POINT GRIDS'!$B$4:$AE$5, 2, FALSE),"0")</f>
        <v>24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>
        <v>5</v>
      </c>
      <c r="BE6" s="22">
        <f>IFERROR(HLOOKUP(BD6, 'POINT GRIDS'!$B$4:$AE$5, 2, FALSE),"0")</f>
        <v>35</v>
      </c>
      <c r="BF6" s="24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293</v>
      </c>
      <c r="C7" s="10" t="s">
        <v>120</v>
      </c>
      <c r="D7" s="10" t="s">
        <v>121</v>
      </c>
      <c r="E7" s="14">
        <f>SUM(I7,U7,X7,AJ7,AM7,AY7,BB7,BE7,BN7,BQ7,BT7,BW7,BZ7,CC7,CF7)</f>
        <v>239</v>
      </c>
      <c r="F7" s="15">
        <f>SUM(G7,J7,V7,Y7,AK7,AN7,AZ7,BC7,BF7,BO7,BR7,BU7,BX7,CA7,CD7,CG7)</f>
        <v>9</v>
      </c>
      <c r="G7" s="13">
        <v>6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>
        <v>6</v>
      </c>
      <c r="X7" s="38">
        <f>IFERROR(HLOOKUP(W7, 'POINT GRIDS'!$B$4:$AE$5, 2, FALSE),"0")</f>
        <v>30</v>
      </c>
      <c r="Y7" s="3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>
        <v>6</v>
      </c>
      <c r="AJ7" s="22">
        <f>IFERROR(HLOOKUP(AI7, 'POINT GRIDS'!$B$4:$AE$5, 2, FALSE),"0")</f>
        <v>30</v>
      </c>
      <c r="AK7" s="24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12</v>
      </c>
      <c r="BB7" s="14">
        <f>IFERROR(HLOOKUP(BA7, 'POINT GRIDS'!$B$4:$AE$5, 2, FALSE),"0")</f>
        <v>19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>
        <v>4</v>
      </c>
      <c r="BN7" s="14">
        <f>IFERROR(HLOOKUP(BM7, 'POINT GRIDS'!$B$4:$AE$5, 2, FALSE),"0")</f>
        <v>40</v>
      </c>
      <c r="BO7" s="27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>
        <v>5</v>
      </c>
      <c r="BW7" s="14">
        <f>IFERROR(HLOOKUP(BV7, 'POINT GRIDS'!$B$4:$AE$5, 2, FALSE),"0")</f>
        <v>35</v>
      </c>
      <c r="BX7" s="27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>
        <v>2</v>
      </c>
      <c r="BZ7" s="22">
        <f>IFERROR(HLOOKUP(BY7, 'POINT GRIDS'!$B$4:$AE$5, 2, FALSE),"0")</f>
        <v>50</v>
      </c>
      <c r="CA7" s="24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3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>
        <v>5</v>
      </c>
      <c r="CF7" s="44">
        <f>IFERROR(HLOOKUP(CE7, 'POINT GRIDS'!$B$4:$AE$5, 2, FALSE),"0")</f>
        <v>35</v>
      </c>
      <c r="CG7" s="45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288</v>
      </c>
      <c r="C8" s="10" t="s">
        <v>118</v>
      </c>
      <c r="D8" s="10" t="s">
        <v>98</v>
      </c>
      <c r="E8" s="14">
        <f>SUM(I8,U8,X8,AJ8,AM8,AY8,BB8,BE8,BN8,BQ8,BT8,BW8,BZ8,CC8,CF8)</f>
        <v>238</v>
      </c>
      <c r="F8" s="15">
        <f>SUM(G8,J8,V8,Y8,AK8,AN8,AZ8,BC8,BF8,BO8,BR8,BU8,BX8,CA8,CD8,CG8)</f>
        <v>0</v>
      </c>
      <c r="G8" s="13">
        <v>0</v>
      </c>
      <c r="H8" s="37">
        <v>6</v>
      </c>
      <c r="I8" s="38">
        <f>IFERROR(HLOOKUP(H8, 'POINT GRIDS'!$B$4:$AE$5, 2, FALSE),"0")</f>
        <v>30</v>
      </c>
      <c r="J8" s="39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5</v>
      </c>
      <c r="U8" s="22">
        <f>IFERROR(HLOOKUP(T8, 'POINT GRIDS'!$B$4:$AE$5, 2, FALSE),"0")</f>
        <v>35</v>
      </c>
      <c r="V8" s="24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>
        <v>5</v>
      </c>
      <c r="AM8" s="38">
        <f>IFERROR(HLOOKUP(AL8, 'POINT GRIDS'!$B$4:$AE$5, 2, FALSE),"0")</f>
        <v>35</v>
      </c>
      <c r="AN8" s="39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>
        <v>6</v>
      </c>
      <c r="AY8" s="22">
        <f>IFERROR(HLOOKUP(AX8, 'POINT GRIDS'!$B$4:$AE$5, 2, FALSE),"0")</f>
        <v>30</v>
      </c>
      <c r="AZ8" s="24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10</v>
      </c>
      <c r="BB8" s="14">
        <f>IFERROR(HLOOKUP(BA8, 'POINT GRIDS'!$B$4:$AE$5, 2, FALSE),"0")</f>
        <v>22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>
        <v>6</v>
      </c>
      <c r="BE8" s="22">
        <f>IFERROR(HLOOKUP(BD8, 'POINT GRIDS'!$B$4:$AE$5, 2, FALSE),"0")</f>
        <v>30</v>
      </c>
      <c r="BF8" s="24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>
        <v>7</v>
      </c>
      <c r="BQ8" s="22">
        <f>IFERROR(HLOOKUP(BP8, 'POINT GRIDS'!$B$4:$AE$5, 2, FALSE),"0")</f>
        <v>28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>
        <v>7</v>
      </c>
      <c r="BT8" s="22">
        <f>IFERROR(HLOOKUP(BS8, 'POINT GRIDS'!$B$4:$AE$5, 2, FALSE),"0")</f>
        <v>28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302</v>
      </c>
      <c r="C9" s="10" t="s">
        <v>66</v>
      </c>
      <c r="D9" s="10" t="s">
        <v>79</v>
      </c>
      <c r="E9" s="14">
        <f>SUM(I9,U9,X9,AJ9,AM9,AY9,BB9,BE9,BN9,BQ9,BT9,BW9,BZ9,CC9,CF9)</f>
        <v>235</v>
      </c>
      <c r="F9" s="15">
        <f>SUM(G9,J9,V9,Y9,AK9,AN9,AZ9,BC9,BF9,BO9,BR9,BU9,BX9,CA9,CD9,CG9)</f>
        <v>5</v>
      </c>
      <c r="G9" s="13">
        <v>4</v>
      </c>
      <c r="H9" s="37">
        <v>14</v>
      </c>
      <c r="I9" s="38">
        <f>IFERROR(HLOOKUP(H9, 'POINT GRIDS'!$B$4:$AE$5, 2, FALSE),"0")</f>
        <v>17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4</v>
      </c>
      <c r="U9" s="22">
        <f>IFERROR(HLOOKUP(T9, 'POINT GRIDS'!$B$4:$AE$5, 2, FALSE),"0")</f>
        <v>40</v>
      </c>
      <c r="V9" s="24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1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>
        <v>8</v>
      </c>
      <c r="AJ9" s="22">
        <f>IFERROR(HLOOKUP(AI9, 'POINT GRIDS'!$B$4:$AE$5, 2, FALSE),"0")</f>
        <v>26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>
        <v>8</v>
      </c>
      <c r="AM9" s="38">
        <f>IFERROR(HLOOKUP(AL9, 'POINT GRIDS'!$B$4:$AE$5, 2, FALSE),"0")</f>
        <v>26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>
        <v>10</v>
      </c>
      <c r="AY9" s="22">
        <f>IFERROR(HLOOKUP(AX9, 'POINT GRIDS'!$B$4:$AE$5, 2, FALSE),"0")</f>
        <v>22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>
        <v>7</v>
      </c>
      <c r="BE9" s="22">
        <f>IFERROR(HLOOKUP(BD9, 'POINT GRIDS'!$B$4:$AE$5, 2, FALSE),"0")</f>
        <v>28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>
        <v>6</v>
      </c>
      <c r="BQ9" s="22">
        <f>IFERROR(HLOOKUP(BP9, 'POINT GRIDS'!$B$4:$AE$5, 2, FALSE),"0")</f>
        <v>30</v>
      </c>
      <c r="BR9" s="24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>
        <v>10</v>
      </c>
      <c r="BT9" s="22">
        <f>IFERROR(HLOOKUP(BS9, 'POINT GRIDS'!$B$4:$AE$5, 2, FALSE),"0")</f>
        <v>22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>
        <v>9</v>
      </c>
      <c r="CF9" s="44">
        <f>IFERROR(HLOOKUP(CE9, 'POINT GRIDS'!$B$4:$AE$5, 2, FALSE),"0")</f>
        <v>24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311</v>
      </c>
      <c r="C10" s="10" t="s">
        <v>58</v>
      </c>
      <c r="D10" s="10" t="s">
        <v>124</v>
      </c>
      <c r="E10" s="14">
        <f>SUM(I10,U10,X10,AJ10,AM10,AY10,BB10,BE10,BN10,BQ10,BT10,BW10,BZ10,CC10,CF10)</f>
        <v>232</v>
      </c>
      <c r="F10" s="15">
        <f>SUM(G10,J10,V10,Y10,AK10,AN10,AZ10,BC10,BF10,BO10,BR10,BU10,BX10,CA10,CD10,CG10)</f>
        <v>0</v>
      </c>
      <c r="G10" s="13">
        <v>0</v>
      </c>
      <c r="H10" s="37">
        <v>12</v>
      </c>
      <c r="I10" s="38">
        <f>IFERROR(HLOOKUP(H10, 'POINT GRIDS'!$B$4:$AE$5, 2, FALSE),"0")</f>
        <v>19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12</v>
      </c>
      <c r="U10" s="22">
        <f>IFERROR(HLOOKUP(T10, 'POINT GRIDS'!$B$4:$AE$5, 2, FALSE),"0")</f>
        <v>19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>
        <v>7</v>
      </c>
      <c r="X10" s="38">
        <f>IFERROR(HLOOKUP(W10, 'POINT GRIDS'!$B$4:$AE$5, 2, FALSE),"0")</f>
        <v>28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>
        <v>15</v>
      </c>
      <c r="AJ10" s="22">
        <f>IFERROR(HLOOKUP(AI10, 'POINT GRIDS'!$B$4:$AE$5, 2, FALSE),"0")</f>
        <v>16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>
        <v>14</v>
      </c>
      <c r="AM10" s="38">
        <f>IFERROR(HLOOKUP(AL10, 'POINT GRIDS'!$B$4:$AE$5, 2, FALSE),"0")</f>
        <v>17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>
        <v>19</v>
      </c>
      <c r="AY10" s="22">
        <f>IFERROR(HLOOKUP(AX10, 'POINT GRIDS'!$B$4:$AE$5, 2, FALSE),"0")</f>
        <v>12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>
        <v>16</v>
      </c>
      <c r="BB10" s="14">
        <f>IFERROR(HLOOKUP(BA10, 'POINT GRIDS'!$B$4:$AE$5, 2, FALSE),"0")</f>
        <v>15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>
        <v>5</v>
      </c>
      <c r="BN10" s="14">
        <f>IFERROR(HLOOKUP(BM10, 'POINT GRIDS'!$B$4:$AE$5, 2, FALSE),"0")</f>
        <v>35</v>
      </c>
      <c r="BO10" s="27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>
        <v>13</v>
      </c>
      <c r="BQ10" s="22">
        <f>IFERROR(HLOOKUP(BP10, 'POINT GRIDS'!$B$4:$AE$5, 2, FALSE),"0")</f>
        <v>18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>
        <v>13</v>
      </c>
      <c r="BT10" s="22">
        <f>IFERROR(HLOOKUP(BS10, 'POINT GRIDS'!$B$4:$AE$5, 2, FALSE),"0")</f>
        <v>18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>
        <v>11</v>
      </c>
      <c r="BZ10" s="22">
        <f>IFERROR(HLOOKUP(BY10, 'POINT GRIDS'!$B$4:$AE$5, 2, FALSE),"0")</f>
        <v>20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>
        <v>16</v>
      </c>
      <c r="CF10" s="44">
        <f>IFERROR(HLOOKUP(CE10, 'POINT GRIDS'!$B$4:$AE$5, 2, FALSE),"0")</f>
        <v>15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241</v>
      </c>
      <c r="C11" s="10" t="s">
        <v>52</v>
      </c>
      <c r="D11" s="10" t="s">
        <v>121</v>
      </c>
      <c r="E11" s="14">
        <f>SUM(I11,U11,X11,AJ11,AM11,AY11,BB11,BE11,BN11,BQ11,BT11,BW11,BZ11,CC11,CF11)</f>
        <v>221</v>
      </c>
      <c r="F11" s="15">
        <f>SUM(G11,J11,V11,Y11,AK11,AN11,AZ11,BC11,BF11,BO11,BR11,BU11,BX11,CA11,CD11,CG11)</f>
        <v>6</v>
      </c>
      <c r="G11" s="13">
        <v>3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5</v>
      </c>
      <c r="X11" s="38">
        <f>IFERROR(HLOOKUP(W11, 'POINT GRIDS'!$B$4:$AE$5, 2, FALSE),"0")</f>
        <v>35</v>
      </c>
      <c r="Y11" s="39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10</v>
      </c>
      <c r="AJ11" s="22">
        <f>IFERROR(HLOOKUP(AI11, 'POINT GRIDS'!$B$4:$AE$5, 2, FALSE),"0")</f>
        <v>22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11</v>
      </c>
      <c r="BB11" s="14">
        <f>IFERROR(HLOOKUP(BA11, 'POINT GRIDS'!$B$4:$AE$5, 2, FALSE),"0")</f>
        <v>20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>
        <v>2</v>
      </c>
      <c r="BN11" s="14">
        <f>IFERROR(HLOOKUP(BM11, 'POINT GRIDS'!$B$4:$AE$5, 2, FALSE),"0")</f>
        <v>50</v>
      </c>
      <c r="BO11" s="27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2</v>
      </c>
      <c r="BP11" s="16">
        <v>8</v>
      </c>
      <c r="BQ11" s="22">
        <f>IFERROR(HLOOKUP(BP11, 'POINT GRIDS'!$B$4:$AE$5, 2, FALSE),"0")</f>
        <v>26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>
        <v>4</v>
      </c>
      <c r="BW11" s="14">
        <f>IFERROR(HLOOKUP(BV11, 'POINT GRIDS'!$B$4:$AE$5, 2, FALSE),"0")</f>
        <v>40</v>
      </c>
      <c r="BX11" s="27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1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>
        <v>7</v>
      </c>
      <c r="CF11" s="44">
        <f>IFERROR(HLOOKUP(CE11, 'POINT GRIDS'!$B$4:$AE$5, 2, FALSE),"0")</f>
        <v>28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303</v>
      </c>
      <c r="C12" s="10" t="s">
        <v>52</v>
      </c>
      <c r="D12" s="10" t="s">
        <v>124</v>
      </c>
      <c r="E12" s="14">
        <f>SUM(I12,U12,X12,AJ12,AM12,AY12,BB12,BE12,BN12,BQ12,BT12,BW12,BZ12,CC12,CF12)</f>
        <v>192</v>
      </c>
      <c r="F12" s="15">
        <f>SUM(G12,J12,V12,Y12,AK12,AN12,AZ12,BC12,BF12,BO12,BR12,BU12,BX12,CA12,CD12,CG12)</f>
        <v>3</v>
      </c>
      <c r="G12" s="13">
        <v>1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9</v>
      </c>
      <c r="U12" s="22">
        <f>IFERROR(HLOOKUP(T12, 'POINT GRIDS'!$B$4:$AE$5, 2, FALSE),"0")</f>
        <v>24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>
        <v>15</v>
      </c>
      <c r="X12" s="38">
        <f>IFERROR(HLOOKUP(W12, 'POINT GRIDS'!$B$4:$AE$5, 2, FALSE),"0")</f>
        <v>16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15</v>
      </c>
      <c r="BB12" s="14">
        <f>IFERROR(HLOOKUP(BA12, 'POINT GRIDS'!$B$4:$AE$5, 2, FALSE),"0")</f>
        <v>16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>
        <v>16</v>
      </c>
      <c r="BQ12" s="22">
        <f>IFERROR(HLOOKUP(BP12, 'POINT GRIDS'!$B$4:$AE$5, 2, FALSE),"0")</f>
        <v>15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>
        <v>8</v>
      </c>
      <c r="BT12" s="22">
        <f>IFERROR(HLOOKUP(BS12, 'POINT GRIDS'!$B$4:$AE$5, 2, FALSE),"0")</f>
        <v>26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>
        <v>3</v>
      </c>
      <c r="BW12" s="14">
        <f>IFERROR(HLOOKUP(BV12, 'POINT GRIDS'!$B$4:$AE$5, 2, FALSE),"0")</f>
        <v>45</v>
      </c>
      <c r="BX12" s="27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2</v>
      </c>
      <c r="BY12" s="16">
        <v>7</v>
      </c>
      <c r="BZ12" s="22">
        <f>IFERROR(HLOOKUP(BY12, 'POINT GRIDS'!$B$4:$AE$5, 2, FALSE),"0")</f>
        <v>28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>
        <v>10</v>
      </c>
      <c r="CF12" s="44">
        <f>IFERROR(HLOOKUP(CE12, 'POINT GRIDS'!$B$4:$AE$5, 2, FALSE),"0")</f>
        <v>22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441</v>
      </c>
      <c r="C13" s="10" t="s">
        <v>122</v>
      </c>
      <c r="D13" s="10" t="s">
        <v>125</v>
      </c>
      <c r="E13" s="14">
        <f>SUM(I13,U13,X13,AJ13,AM13,AY13,BB13,BE13,BN13,BQ13,BT13,BW13,BZ13,CC13,CF13)</f>
        <v>185</v>
      </c>
      <c r="F13" s="15">
        <f>SUM(G13,J13,V13,Y13,AK13,AN13,AZ13,BC13,BF13,BO13,BR13,BU13,BX13,CA13,CD13,CG13)</f>
        <v>9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>
        <v>2</v>
      </c>
      <c r="AM13" s="38">
        <f>IFERROR(HLOOKUP(AL13, 'POINT GRIDS'!$B$4:$AE$5, 2, FALSE),"0")</f>
        <v>50</v>
      </c>
      <c r="AN13" s="39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3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>
        <v>4</v>
      </c>
      <c r="AY13" s="22">
        <f>IFERROR(HLOOKUP(AX13, 'POINT GRIDS'!$B$4:$AE$5, 2, FALSE),"0")</f>
        <v>40</v>
      </c>
      <c r="AZ13" s="24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1</v>
      </c>
      <c r="BA13" s="18">
        <v>2</v>
      </c>
      <c r="BB13" s="14">
        <f>IFERROR(HLOOKUP(BA13, 'POINT GRIDS'!$B$4:$AE$5, 2, FALSE),"0")</f>
        <v>50</v>
      </c>
      <c r="BC13" s="27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4</v>
      </c>
      <c r="BD13" s="16">
        <v>3</v>
      </c>
      <c r="BE13" s="22">
        <f>IFERROR(HLOOKUP(BD13, 'POINT GRIDS'!$B$4:$AE$5, 2, FALSE),"0")</f>
        <v>45</v>
      </c>
      <c r="BF13" s="24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1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439</v>
      </c>
      <c r="C14" s="10" t="s">
        <v>440</v>
      </c>
      <c r="D14" s="10" t="s">
        <v>125</v>
      </c>
      <c r="E14" s="14">
        <f>SUM(I14,U14,X14,AJ14,AM14,AY14,BB14,BE14,BN14,BQ14,BT14,BW14,BZ14,CC14,CF14)</f>
        <v>180</v>
      </c>
      <c r="F14" s="15">
        <f>SUM(G14,J14,V14,Y14,AK14,AN14,AZ14,BC14,BF14,BO14,BR14,BU14,BX14,CA14,CD14,CG14)</f>
        <v>2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>
        <v>15</v>
      </c>
      <c r="AM14" s="38">
        <f>IFERROR(HLOOKUP(AL14, 'POINT GRIDS'!$B$4:$AE$5, 2, FALSE),"0")</f>
        <v>16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>
        <v>9</v>
      </c>
      <c r="AY14" s="22">
        <f>IFERROR(HLOOKUP(AX14, 'POINT GRIDS'!$B$4:$AE$5, 2, FALSE),"0")</f>
        <v>24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13</v>
      </c>
      <c r="BB14" s="14">
        <f>IFERROR(HLOOKUP(BA14, 'POINT GRIDS'!$B$4:$AE$5, 2, FALSE),"0")</f>
        <v>18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>
        <v>5</v>
      </c>
      <c r="BQ14" s="22">
        <f>IFERROR(HLOOKUP(BP14, 'POINT GRIDS'!$B$4:$AE$5, 2, FALSE),"0")</f>
        <v>35</v>
      </c>
      <c r="BR14" s="24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>
        <v>3</v>
      </c>
      <c r="BT14" s="22">
        <f>IFERROR(HLOOKUP(BS14, 'POINT GRIDS'!$B$4:$AE$5, 2, FALSE),"0")</f>
        <v>45</v>
      </c>
      <c r="BU14" s="24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2</v>
      </c>
      <c r="BV14" s="18">
        <v>11</v>
      </c>
      <c r="BW14" s="14">
        <f>IFERROR(HLOOKUP(BV14, 'POINT GRIDS'!$B$4:$AE$5, 2, FALSE),"0")</f>
        <v>20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>
        <v>10</v>
      </c>
      <c r="BZ14" s="22">
        <f>IFERROR(HLOOKUP(BY14, 'POINT GRIDS'!$B$4:$AE$5, 2, FALSE),"0")</f>
        <v>22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299</v>
      </c>
      <c r="C15" s="10" t="s">
        <v>126</v>
      </c>
      <c r="D15" s="10" t="s">
        <v>127</v>
      </c>
      <c r="E15" s="14">
        <f>SUM(I15,U15,X15,AJ15,AM15,AY15,BB15,BE15,BN15,BQ15,BT15,BW15,BZ15,CC15,CF15)</f>
        <v>170</v>
      </c>
      <c r="F15" s="15">
        <f>SUM(G15,J15,V15,Y15,AK15,AN15,AZ15,BC15,BF15,BO15,BR15,BU15,BX15,CA15,CD15,CG15)</f>
        <v>0</v>
      </c>
      <c r="G15" s="13">
        <v>0</v>
      </c>
      <c r="H15" s="37">
        <v>16</v>
      </c>
      <c r="I15" s="38">
        <f>IFERROR(HLOOKUP(H15, 'POINT GRIDS'!$B$4:$AE$5, 2, FALSE),"0")</f>
        <v>15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10</v>
      </c>
      <c r="U15" s="22">
        <f>IFERROR(HLOOKUP(T15, 'POINT GRIDS'!$B$4:$AE$5, 2, FALSE),"0")</f>
        <v>22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>
        <v>12</v>
      </c>
      <c r="X15" s="38">
        <f>IFERROR(HLOOKUP(W15, 'POINT GRIDS'!$B$4:$AE$5, 2, FALSE),"0")</f>
        <v>19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>
        <v>11</v>
      </c>
      <c r="AJ15" s="22">
        <f>IFERROR(HLOOKUP(AI15, 'POINT GRIDS'!$B$4:$AE$5, 2, FALSE),"0")</f>
        <v>20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>
        <v>9</v>
      </c>
      <c r="AM15" s="38">
        <f>IFERROR(HLOOKUP(AL15, 'POINT GRIDS'!$B$4:$AE$5, 2, FALSE),"0")</f>
        <v>24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>
        <v>15</v>
      </c>
      <c r="AY15" s="22">
        <f>IFERROR(HLOOKUP(AX15, 'POINT GRIDS'!$B$4:$AE$5, 2, FALSE),"0")</f>
        <v>16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>
        <v>10</v>
      </c>
      <c r="BE15" s="22">
        <f>IFERROR(HLOOKUP(BD15, 'POINT GRIDS'!$B$4:$AE$5, 2, FALSE),"0")</f>
        <v>22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>
        <v>14</v>
      </c>
      <c r="BQ15" s="22">
        <f>IFERROR(HLOOKUP(BP15, 'POINT GRIDS'!$B$4:$AE$5, 2, FALSE),"0")</f>
        <v>17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>
        <v>16</v>
      </c>
      <c r="BT15" s="22">
        <f>IFERROR(HLOOKUP(BS15, 'POINT GRIDS'!$B$4:$AE$5, 2, FALSE),"0")</f>
        <v>15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243</v>
      </c>
      <c r="C16" s="10" t="s">
        <v>154</v>
      </c>
      <c r="D16" s="10" t="s">
        <v>48</v>
      </c>
      <c r="E16" s="14">
        <f>SUM(I16,U16,X16,AJ16,AM16,AY16,BB16,BE16,BN16,BQ16,BT16,BW16,BZ16,CC16,CF16)</f>
        <v>170</v>
      </c>
      <c r="F16" s="15">
        <f>SUM(G16,J16,V16,Y16,AK16,AN16,AZ16,BC16,BF16,BO16,BR16,BU16,BX16,CA16,CD16,CG16)</f>
        <v>7</v>
      </c>
      <c r="G16" s="13">
        <v>0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>
        <v>1</v>
      </c>
      <c r="X16" s="38">
        <f>IFERROR(HLOOKUP(W16, 'POINT GRIDS'!$B$4:$AE$5, 2, FALSE),"0")</f>
        <v>60</v>
      </c>
      <c r="Y16" s="39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4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>
        <v>3</v>
      </c>
      <c r="AJ16" s="22">
        <f>IFERROR(HLOOKUP(AI16, 'POINT GRIDS'!$B$4:$AE$5, 2, FALSE),"0")</f>
        <v>45</v>
      </c>
      <c r="AK16" s="24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2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>
        <v>5</v>
      </c>
      <c r="BB16" s="14">
        <f>IFERROR(HLOOKUP(BA16, 'POINT GRIDS'!$B$4:$AE$5, 2, FALSE),"0")</f>
        <v>35</v>
      </c>
      <c r="BC16" s="27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1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>
        <v>6</v>
      </c>
      <c r="CF16" s="44">
        <f>IFERROR(HLOOKUP(CE16, 'POINT GRIDS'!$B$4:$AE$5, 2, FALSE),"0")</f>
        <v>30</v>
      </c>
      <c r="CG16" s="45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7" s="8" customFormat="1" ht="18" customHeight="1" x14ac:dyDescent="0.25">
      <c r="A17" s="20">
        <v>14</v>
      </c>
      <c r="B17" s="10" t="s">
        <v>706</v>
      </c>
      <c r="C17" s="10" t="s">
        <v>734</v>
      </c>
      <c r="D17" s="10" t="s">
        <v>60</v>
      </c>
      <c r="E17" s="14">
        <f>SUM(I17,U17,X17,AJ17,AM17,AY17,BB17,BE17,BN17,BQ17,BT17,BW17,BZ17,CC17,CF17)</f>
        <v>160</v>
      </c>
      <c r="F17" s="15">
        <f>SUM(G17,J17,V17,Y17,AK17,AN17,AZ17,BC17,BF17,BO17,BR17,BU17,BX17,CA17,CD17,CG17)</f>
        <v>8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>
        <v>1</v>
      </c>
      <c r="BN17" s="14">
        <f>IFERROR(HLOOKUP(BM17, 'POINT GRIDS'!$B$4:$AE$5, 2, FALSE),"0")</f>
        <v>60</v>
      </c>
      <c r="BO17" s="27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3</v>
      </c>
      <c r="BP17" s="16">
        <v>4</v>
      </c>
      <c r="BQ17" s="22">
        <f>IFERROR(HLOOKUP(BP17, 'POINT GRIDS'!$B$4:$AE$5, 2, FALSE),"0")</f>
        <v>40</v>
      </c>
      <c r="BR17" s="24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1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>
        <v>1</v>
      </c>
      <c r="BW17" s="14">
        <f>IFERROR(HLOOKUP(BV17, 'POINT GRIDS'!$B$4:$AE$5, 2, FALSE),"0")</f>
        <v>60</v>
      </c>
      <c r="BX17" s="27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4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7" s="8" customFormat="1" ht="18" customHeight="1" x14ac:dyDescent="0.25">
      <c r="A18" s="20">
        <v>15</v>
      </c>
      <c r="B18" s="10" t="s">
        <v>698</v>
      </c>
      <c r="C18" s="10" t="s">
        <v>699</v>
      </c>
      <c r="D18" s="10" t="s">
        <v>251</v>
      </c>
      <c r="E18" s="14">
        <f>SUM(I18,U18,X18,AJ18,AM18,AY18,BB18,BE18,BN18,BQ18,BT18,BW18,BZ18,CC18,CF18)</f>
        <v>141</v>
      </c>
      <c r="F18" s="15">
        <f>SUM(G18,J18,V18,Y18,AK18,AN18,AZ18,BC18,BF18,BO18,BR18,BU18,BX18,CA18,CD18,CG18)</f>
        <v>0</v>
      </c>
      <c r="G18" s="13">
        <v>0</v>
      </c>
      <c r="H18" s="37">
        <v>8</v>
      </c>
      <c r="I18" s="38">
        <f>IFERROR(HLOOKUP(H18, 'POINT GRIDS'!$B$4:$AE$5, 2, FALSE),"0")</f>
        <v>26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>
        <v>11</v>
      </c>
      <c r="X18" s="38">
        <f>IFERROR(HLOOKUP(W18, 'POINT GRIDS'!$B$4:$AE$5, 2, FALSE),"0")</f>
        <v>20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17</v>
      </c>
      <c r="BB18" s="14">
        <f>IFERROR(HLOOKUP(BA18, 'POINT GRIDS'!$B$4:$AE$5, 2, FALSE),"0")</f>
        <v>14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>
        <v>12</v>
      </c>
      <c r="BQ18" s="22">
        <f>IFERROR(HLOOKUP(BP18, 'POINT GRIDS'!$B$4:$AE$5, 2, FALSE),"0")</f>
        <v>19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>
        <v>9</v>
      </c>
      <c r="BT18" s="22">
        <f>IFERROR(HLOOKUP(BS18, 'POINT GRIDS'!$B$4:$AE$5, 2, FALSE),"0")</f>
        <v>24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>
        <v>10</v>
      </c>
      <c r="BW18" s="14">
        <f>IFERROR(HLOOKUP(BV18, 'POINT GRIDS'!$B$4:$AE$5, 2, FALSE),"0")</f>
        <v>22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>
        <v>15</v>
      </c>
      <c r="BZ18" s="22">
        <f>IFERROR(HLOOKUP(BY18, 'POINT GRIDS'!$B$4:$AE$5, 2, FALSE),"0")</f>
        <v>16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7" s="8" customFormat="1" ht="18" customHeight="1" x14ac:dyDescent="0.25">
      <c r="A19" s="20">
        <v>16</v>
      </c>
      <c r="B19" s="10" t="s">
        <v>307</v>
      </c>
      <c r="C19" s="10" t="s">
        <v>62</v>
      </c>
      <c r="D19" s="10" t="s">
        <v>48</v>
      </c>
      <c r="E19" s="14">
        <f>SUM(I19,U19,X19,AJ19,AM19,AY19,BB19,BE19,BN19,BQ19,BT19,BW19,BZ19,CC19,CF19)</f>
        <v>136</v>
      </c>
      <c r="F19" s="15">
        <f>SUM(G19,J19,V19,Y19,AK19,AN19,AZ19,BC19,BF19,BO19,BR19,BU19,BX19,CA19,CD19,CG19)</f>
        <v>0</v>
      </c>
      <c r="G19" s="13">
        <v>0</v>
      </c>
      <c r="H19" s="37">
        <v>20</v>
      </c>
      <c r="I19" s="38">
        <f>IFERROR(HLOOKUP(H19, 'POINT GRIDS'!$B$4:$AE$5, 2, FALSE),"0")</f>
        <v>11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>
        <v>16</v>
      </c>
      <c r="X19" s="38">
        <f>IFERROR(HLOOKUP(W19, 'POINT GRIDS'!$B$4:$AE$5, 2, FALSE),"0")</f>
        <v>15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>
        <v>18</v>
      </c>
      <c r="AY19" s="22">
        <f>IFERROR(HLOOKUP(AX19, 'POINT GRIDS'!$B$4:$AE$5, 2, FALSE),"0")</f>
        <v>13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>
        <v>7</v>
      </c>
      <c r="BN19" s="14">
        <f>IFERROR(HLOOKUP(BM19, 'POINT GRIDS'!$B$4:$AE$5, 2, FALSE),"0")</f>
        <v>28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>
        <v>17</v>
      </c>
      <c r="BQ19" s="22">
        <f>IFERROR(HLOOKUP(BP19, 'POINT GRIDS'!$B$4:$AE$5, 2, FALSE),"0")</f>
        <v>14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>
        <v>15</v>
      </c>
      <c r="BT19" s="22">
        <f>IFERROR(HLOOKUP(BS19, 'POINT GRIDS'!$B$4:$AE$5, 2, FALSE),"0")</f>
        <v>16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>
        <v>17</v>
      </c>
      <c r="BW19" s="14">
        <f>IFERROR(HLOOKUP(BV19, 'POINT GRIDS'!$B$4:$AE$5, 2, FALSE),"0")</f>
        <v>14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>
        <v>19</v>
      </c>
      <c r="BZ19" s="22">
        <f>IFERROR(HLOOKUP(BY19, 'POINT GRIDS'!$B$4:$AE$5, 2, FALSE),"0")</f>
        <v>12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>
        <v>18</v>
      </c>
      <c r="CF19" s="44">
        <f>IFERROR(HLOOKUP(CE19, 'POINT GRIDS'!$B$4:$AE$5, 2, FALSE),"0")</f>
        <v>13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7" s="8" customFormat="1" ht="18" customHeight="1" x14ac:dyDescent="0.25">
      <c r="A20" s="20">
        <v>17</v>
      </c>
      <c r="B20" s="10" t="s">
        <v>873</v>
      </c>
      <c r="C20" s="10" t="s">
        <v>874</v>
      </c>
      <c r="D20" s="10" t="s">
        <v>75</v>
      </c>
      <c r="E20" s="14">
        <f>SUM(I20,U20,X20,AJ20,AM20,AY20,BB20,BE20,BN20,BQ20,BT20,BW20,BZ20,CC20,CF20)</f>
        <v>130</v>
      </c>
      <c r="F20" s="15">
        <f>SUM(G20,J20,V20,Y20,AK20,AN20,AZ20,BC20,BF20,BO20,BR20,BU20,BX20,CA20,CD20,CG20)</f>
        <v>0</v>
      </c>
      <c r="G20" s="13">
        <v>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>
        <v>6</v>
      </c>
      <c r="BN20" s="14">
        <f>IFERROR(HLOOKUP(BM20, 'POINT GRIDS'!$B$4:$AE$5, 2, FALSE),"0")</f>
        <v>30</v>
      </c>
      <c r="BO20" s="27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>
        <v>15</v>
      </c>
      <c r="BQ20" s="22">
        <f>IFERROR(HLOOKUP(BP20, 'POINT GRIDS'!$B$4:$AE$5, 2, FALSE),"0")</f>
        <v>16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>
        <v>12</v>
      </c>
      <c r="BT20" s="22">
        <f>IFERROR(HLOOKUP(BS20, 'POINT GRIDS'!$B$4:$AE$5, 2, FALSE),"0")</f>
        <v>19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>
        <v>9</v>
      </c>
      <c r="BW20" s="14">
        <f>IFERROR(HLOOKUP(BV20, 'POINT GRIDS'!$B$4:$AE$5, 2, FALSE),"0")</f>
        <v>24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>
        <v>9</v>
      </c>
      <c r="BZ20" s="22">
        <f>IFERROR(HLOOKUP(BY20, 'POINT GRIDS'!$B$4:$AE$5, 2, FALSE),"0")</f>
        <v>24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>
        <v>14</v>
      </c>
      <c r="CF20" s="44">
        <f>IFERROR(HLOOKUP(CE20, 'POINT GRIDS'!$B$4:$AE$5, 2, FALSE),"0")</f>
        <v>17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7" s="8" customFormat="1" ht="18" customHeight="1" x14ac:dyDescent="0.25">
      <c r="A21" s="20">
        <v>18</v>
      </c>
      <c r="B21" s="10" t="s">
        <v>554</v>
      </c>
      <c r="C21" s="10" t="s">
        <v>601</v>
      </c>
      <c r="D21" s="10" t="s">
        <v>792</v>
      </c>
      <c r="E21" s="14">
        <f>SUM(I21,U21,X21,AJ21,AM21,AY21,BB21,BE21,BN21,BQ21,BT21,BW21,BZ21,CC21,CF21)</f>
        <v>109</v>
      </c>
      <c r="F21" s="15">
        <f>SUM(G21,J21,V21,Y21,AK21,AN21,AZ21,BC21,BF21,BO21,BR21,BU21,BX21,CA21,CD21,CG21)</f>
        <v>0</v>
      </c>
      <c r="G21" s="13">
        <v>0</v>
      </c>
      <c r="H21" s="37">
        <v>17</v>
      </c>
      <c r="I21" s="38">
        <f>IFERROR(HLOOKUP(H21, 'POINT GRIDS'!$B$4:$AE$5, 2, FALSE),"0")</f>
        <v>14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15</v>
      </c>
      <c r="U21" s="22">
        <f>IFERROR(HLOOKUP(T21, 'POINT GRIDS'!$B$4:$AE$5, 2, FALSE),"0")</f>
        <v>16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>
        <v>14</v>
      </c>
      <c r="X21" s="38">
        <f>IFERROR(HLOOKUP(W21, 'POINT GRIDS'!$B$4:$AE$5, 2, FALSE),"0")</f>
        <v>17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>
        <v>17</v>
      </c>
      <c r="AY21" s="22">
        <f>IFERROR(HLOOKUP(AX21, 'POINT GRIDS'!$B$4:$AE$5, 2, FALSE),"0")</f>
        <v>14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>
        <v>12</v>
      </c>
      <c r="BE21" s="22">
        <f>IFERROR(HLOOKUP(BD21, 'POINT GRIDS'!$B$4:$AE$5, 2, FALSE),"0")</f>
        <v>19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>
        <v>19</v>
      </c>
      <c r="BQ21" s="22">
        <f>IFERROR(HLOOKUP(BP21, 'POINT GRIDS'!$B$4:$AE$5, 2, FALSE),"0")</f>
        <v>12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>
        <v>14</v>
      </c>
      <c r="BT21" s="22">
        <f>IFERROR(HLOOKUP(BS21, 'POINT GRIDS'!$B$4:$AE$5, 2, FALSE),"0")</f>
        <v>17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  <c r="CH21"/>
    </row>
    <row r="22" spans="1:87" s="8" customFormat="1" ht="18" customHeight="1" x14ac:dyDescent="0.25">
      <c r="A22" s="20">
        <v>19</v>
      </c>
      <c r="B22" s="10" t="s">
        <v>292</v>
      </c>
      <c r="C22" s="10" t="s">
        <v>211</v>
      </c>
      <c r="D22" s="10" t="s">
        <v>98</v>
      </c>
      <c r="E22" s="14">
        <f>SUM(I22,U22,X22,AJ22,AM22,AY22,BB22,BE22,BN22,BQ22,BT22,BW22,BZ22,CC22,CF22)</f>
        <v>108</v>
      </c>
      <c r="F22" s="15">
        <f>SUM(G22,J22,V22,Y22,AK22,AN22,AZ22,BC22,BF22,BO22,BR22,BU22,BX22,CA22,CD22,CG22)</f>
        <v>1</v>
      </c>
      <c r="G22" s="13">
        <v>0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>
        <v>13</v>
      </c>
      <c r="AY22" s="22">
        <f>IFERROR(HLOOKUP(AX22, 'POINT GRIDS'!$B$4:$AE$5, 2, FALSE),"0")</f>
        <v>18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>
        <v>21</v>
      </c>
      <c r="BB22" s="14">
        <f>IFERROR(HLOOKUP(BA22, 'POINT GRIDS'!$B$4:$AE$5, 2, FALSE),"0")</f>
        <v>10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>
        <v>4</v>
      </c>
      <c r="BE22" s="22">
        <f>IFERROR(HLOOKUP(BD22, 'POINT GRIDS'!$B$4:$AE$5, 2, FALSE),"0")</f>
        <v>40</v>
      </c>
      <c r="BF22" s="24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>
        <v>4</v>
      </c>
      <c r="BT22" s="22">
        <f>IFERROR(HLOOKUP(BS22, 'POINT GRIDS'!$B$4:$AE$5, 2, FALSE),"0")</f>
        <v>40</v>
      </c>
      <c r="BU22" s="24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1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  <c r="CH22"/>
      <c r="CI22"/>
    </row>
    <row r="23" spans="1:87" ht="18" customHeight="1" x14ac:dyDescent="0.25">
      <c r="A23" s="20">
        <v>20</v>
      </c>
      <c r="B23" s="10" t="s">
        <v>585</v>
      </c>
      <c r="C23" s="10" t="s">
        <v>80</v>
      </c>
      <c r="D23" s="10" t="s">
        <v>163</v>
      </c>
      <c r="E23" s="14">
        <f>SUM(I23,U23,X23,AJ23,AM23,AY23,BB23,BE23,BN23,BQ23,BT23,BW23,BZ23,CC23,CF23)</f>
        <v>104</v>
      </c>
      <c r="F23" s="15">
        <f>SUM(G23,J23,V23,Y23,AK23,AN23,AZ23,BC23,BF23,BO23,BR23,BU23,BX23,CA23,CD23,CG23)</f>
        <v>0</v>
      </c>
      <c r="G23" s="13">
        <v>0</v>
      </c>
      <c r="H23" s="37">
        <v>13</v>
      </c>
      <c r="I23" s="38">
        <f>IFERROR(HLOOKUP(H23, 'POINT GRIDS'!$B$4:$AE$5, 2, FALSE),"0")</f>
        <v>18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7</v>
      </c>
      <c r="U23" s="22">
        <f>IFERROR(HLOOKUP(T23, 'POINT GRIDS'!$B$4:$AE$5, 2, FALSE),"0")</f>
        <v>28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>
        <v>6</v>
      </c>
      <c r="AM23" s="38">
        <f>IFERROR(HLOOKUP(AL23, 'POINT GRIDS'!$B$4:$AE$5, 2, FALSE),"0")</f>
        <v>30</v>
      </c>
      <c r="AN23" s="39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>
        <v>7</v>
      </c>
      <c r="AY23" s="22">
        <f>IFERROR(HLOOKUP(AX23, 'POINT GRIDS'!$B$4:$AE$5, 2, FALSE),"0")</f>
        <v>28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7" ht="18" customHeight="1" x14ac:dyDescent="0.25">
      <c r="A24" s="20">
        <v>21</v>
      </c>
      <c r="B24" s="10" t="s">
        <v>490</v>
      </c>
      <c r="C24" s="10" t="s">
        <v>72</v>
      </c>
      <c r="D24" s="10" t="s">
        <v>127</v>
      </c>
      <c r="E24" s="14">
        <f>SUM(I24,U24,X24,AJ24,AM24,AY24,BB24,BE24,BN24,BQ24,BT24,BW24,BZ24,CC24,CF24)</f>
        <v>102</v>
      </c>
      <c r="F24" s="15">
        <f>SUM(G24,J24,V24,Y24,AK24,AN24,AZ24,BC24,BF24,BO24,BR24,BU24,BX24,CA24,CD24,CG24)</f>
        <v>0</v>
      </c>
      <c r="G24" s="13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>
        <v>10</v>
      </c>
      <c r="AM24" s="38">
        <f>IFERROR(HLOOKUP(AL24, 'POINT GRIDS'!$B$4:$AE$5, 2, FALSE),"0")</f>
        <v>22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>
        <v>11</v>
      </c>
      <c r="AY24" s="22">
        <f>IFERROR(HLOOKUP(AX24, 'POINT GRIDS'!$B$4:$AE$5, 2, FALSE),"0")</f>
        <v>20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>
        <v>8</v>
      </c>
      <c r="BE24" s="22">
        <f>IFERROR(HLOOKUP(BD24, 'POINT GRIDS'!$B$4:$AE$5, 2, FALSE),"0")</f>
        <v>26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>
        <v>11</v>
      </c>
      <c r="BT24" s="22">
        <f>IFERROR(HLOOKUP(BS24, 'POINT GRIDS'!$B$4:$AE$5, 2, FALSE),"0")</f>
        <v>20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>
        <v>17</v>
      </c>
      <c r="CF24" s="44">
        <f>IFERROR(HLOOKUP(CE24, 'POINT GRIDS'!$B$4:$AE$5, 2, FALSE),"0")</f>
        <v>14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7" ht="18" customHeight="1" x14ac:dyDescent="0.25">
      <c r="A25" s="20">
        <v>22</v>
      </c>
      <c r="B25" s="10" t="s">
        <v>287</v>
      </c>
      <c r="C25" s="10" t="s">
        <v>78</v>
      </c>
      <c r="D25" s="10" t="s">
        <v>98</v>
      </c>
      <c r="E25" s="14">
        <f>SUM(I25,U25,X25,AJ25,AM25,AY25,BB25,BE25,BN25,BQ25,BT25,BW25,BZ25,CC25,CF25)</f>
        <v>100</v>
      </c>
      <c r="F25" s="15">
        <f>SUM(G25,J25,V25,Y25,AK25,AN25,AZ25,BC25,BF25,BO25,BR25,BU25,BX25,CA25,CD25,CG25)</f>
        <v>5</v>
      </c>
      <c r="G25" s="13">
        <v>5</v>
      </c>
      <c r="H25" s="37">
        <v>10</v>
      </c>
      <c r="I25" s="38">
        <f>IFERROR(HLOOKUP(H25, 'POINT GRIDS'!$B$4:$AE$5, 2, FALSE),"0")</f>
        <v>22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11</v>
      </c>
      <c r="U25" s="22">
        <f>IFERROR(HLOOKUP(T25, 'POINT GRIDS'!$B$4:$AE$5, 2, FALSE),"0")</f>
        <v>20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>
        <v>12</v>
      </c>
      <c r="AM25" s="38">
        <f>IFERROR(HLOOKUP(AL25, 'POINT GRIDS'!$B$4:$AE$5, 2, FALSE),"0")</f>
        <v>19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>
        <v>14</v>
      </c>
      <c r="AY25" s="22">
        <f>IFERROR(HLOOKUP(AX25, 'POINT GRIDS'!$B$4:$AE$5, 2, FALSE),"0")</f>
        <v>17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>
        <v>10</v>
      </c>
      <c r="BQ25" s="22">
        <f>IFERROR(HLOOKUP(BP25, 'POINT GRIDS'!$B$4:$AE$5, 2, FALSE),"0")</f>
        <v>22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7" ht="18" customHeight="1" x14ac:dyDescent="0.25">
      <c r="A26" s="20">
        <v>23</v>
      </c>
      <c r="B26" s="10" t="s">
        <v>371</v>
      </c>
      <c r="C26" s="10" t="s">
        <v>40</v>
      </c>
      <c r="D26" s="10" t="s">
        <v>75</v>
      </c>
      <c r="E26" s="14">
        <f>SUM(I26,U26,X26,AJ26,AM26,AY26,BB26,BE26,BN26,BQ26,BT26,BW26,BZ26,CC26,CF26)</f>
        <v>99</v>
      </c>
      <c r="F26" s="15">
        <f>SUM(G26,J26,V26,Y26,AK26,AN26,AZ26,BC26,BF26,BO26,BR26,BU26,BX26,CA26,CD26,CG26)</f>
        <v>2</v>
      </c>
      <c r="G26" s="13">
        <v>1</v>
      </c>
      <c r="H26" s="37">
        <v>7</v>
      </c>
      <c r="I26" s="38">
        <f>IFERROR(HLOOKUP(H26, 'POINT GRIDS'!$B$4:$AE$5, 2, FALSE),"0")</f>
        <v>28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>
        <v>8</v>
      </c>
      <c r="X26" s="38">
        <f>IFERROR(HLOOKUP(W26, 'POINT GRIDS'!$B$4:$AE$5, 2, FALSE),"0")</f>
        <v>26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>
        <v>3</v>
      </c>
      <c r="BN26" s="14">
        <f>IFERROR(HLOOKUP(BM26, 'POINT GRIDS'!$B$4:$AE$5, 2, FALSE),"0")</f>
        <v>45</v>
      </c>
      <c r="BO26" s="27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1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7" ht="18" customHeight="1" x14ac:dyDescent="0.25">
      <c r="A27" s="20">
        <v>24</v>
      </c>
      <c r="B27" s="10" t="s">
        <v>301</v>
      </c>
      <c r="C27" s="10" t="s">
        <v>140</v>
      </c>
      <c r="D27" s="10" t="s">
        <v>42</v>
      </c>
      <c r="E27" s="14">
        <f>SUM(I27,U27,X27,AJ27,AM27,AY27,BB27,BE27,BN27,BQ27,BT27,BW27,BZ27,CC27,CF27)</f>
        <v>81</v>
      </c>
      <c r="F27" s="15">
        <f>SUM(G27,J27,V27,Y27,AK27,AN27,AZ27,BC27,BF27,BO27,BR27,BU27,BX27,CA27,CD27,CG27)</f>
        <v>0</v>
      </c>
      <c r="G27" s="13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>
        <v>17</v>
      </c>
      <c r="X27" s="38">
        <f>IFERROR(HLOOKUP(W27, 'POINT GRIDS'!$B$4:$AE$5, 2, FALSE),"0")</f>
        <v>14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>
        <v>19</v>
      </c>
      <c r="AJ27" s="22">
        <f>IFERROR(HLOOKUP(AI27, 'POINT GRIDS'!$B$4:$AE$5, 2, FALSE),"0")</f>
        <v>12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>
        <v>25</v>
      </c>
      <c r="BB27" s="14">
        <f>IFERROR(HLOOKUP(BA27, 'POINT GRIDS'!$B$4:$AE$5, 2, FALSE),"0")</f>
        <v>6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>
        <v>9</v>
      </c>
      <c r="BN27" s="14">
        <f>IFERROR(HLOOKUP(BM27, 'POINT GRIDS'!$B$4:$AE$5, 2, FALSE),"0")</f>
        <v>24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>
        <v>20</v>
      </c>
      <c r="BQ27" s="22">
        <f>IFERROR(HLOOKUP(BP27, 'POINT GRIDS'!$B$4:$AE$5, 2, FALSE),"0")</f>
        <v>11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>
        <v>17</v>
      </c>
      <c r="BT27" s="22">
        <f>IFERROR(HLOOKUP(BS27, 'POINT GRIDS'!$B$4:$AE$5, 2, FALSE),"0")</f>
        <v>14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7" ht="18" customHeight="1" x14ac:dyDescent="0.25">
      <c r="A28" s="20">
        <v>25</v>
      </c>
      <c r="B28" s="10" t="s">
        <v>687</v>
      </c>
      <c r="C28" s="10" t="s">
        <v>688</v>
      </c>
      <c r="D28" s="10" t="s">
        <v>689</v>
      </c>
      <c r="E28" s="14">
        <f>SUM(I28,U28,X28,AJ28,AM28,AY28,BB28,BE28,BN28,BQ28,BT28,BW28,BZ28,CC28,CF28)</f>
        <v>76</v>
      </c>
      <c r="F28" s="15">
        <f>SUM(G28,J28,V28,Y28,AK28,AN28,AZ28,BC28,BF28,BO28,BR28,BU28,BX28,CA28,CD28,CG28)</f>
        <v>2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>
        <v>4</v>
      </c>
      <c r="BB28" s="14">
        <f>IFERROR(HLOOKUP(BA28, 'POINT GRIDS'!$B$4:$AE$5, 2, FALSE),"0")</f>
        <v>40</v>
      </c>
      <c r="BC28" s="27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2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>
        <v>13</v>
      </c>
      <c r="BW28" s="14">
        <f>IFERROR(HLOOKUP(BV28, 'POINT GRIDS'!$B$4:$AE$5, 2, FALSE),"0")</f>
        <v>18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>
        <v>13</v>
      </c>
      <c r="BZ28" s="22">
        <f>IFERROR(HLOOKUP(BY28, 'POINT GRIDS'!$B$4:$AE$5, 2, FALSE),"0")</f>
        <v>18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7" ht="18" customHeight="1" x14ac:dyDescent="0.25">
      <c r="A29" s="20">
        <v>26</v>
      </c>
      <c r="B29" s="10" t="s">
        <v>279</v>
      </c>
      <c r="C29" s="10" t="s">
        <v>92</v>
      </c>
      <c r="D29" s="10" t="s">
        <v>79</v>
      </c>
      <c r="E29" s="14">
        <f>SUM(I29,U29,X29,AJ29,AM29,AY29,BB29,BE29,BN29,BQ29,BT29,BW29,BZ29,CC29,CF29)</f>
        <v>75</v>
      </c>
      <c r="F29" s="15">
        <f>SUM(G29,J29,V29,Y29,AK29,AN29,AZ29,BC29,BF29,BO29,BR29,BU29,BX29,CA29,CD29,CG29)</f>
        <v>9</v>
      </c>
      <c r="G29" s="13">
        <v>9</v>
      </c>
      <c r="H29" s="37">
        <v>11</v>
      </c>
      <c r="I29" s="38">
        <f>IFERROR(HLOOKUP(H29, 'POINT GRIDS'!$B$4:$AE$5, 2, FALSE),"0")</f>
        <v>20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>
        <v>13</v>
      </c>
      <c r="AJ29" s="22">
        <f>IFERROR(HLOOKUP(AI29, 'POINT GRIDS'!$B$4:$AE$5, 2, FALSE),"0")</f>
        <v>18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>
        <v>13</v>
      </c>
      <c r="AM29" s="38">
        <f>IFERROR(HLOOKUP(AL29, 'POINT GRIDS'!$B$4:$AE$5, 2, FALSE),"0")</f>
        <v>18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>
        <v>12</v>
      </c>
      <c r="AY29" s="22">
        <f>IFERROR(HLOOKUP(AX29, 'POINT GRIDS'!$B$4:$AE$5, 2, FALSE),"0")</f>
        <v>19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7" ht="18" customHeight="1" x14ac:dyDescent="0.25">
      <c r="A30" s="20">
        <v>27</v>
      </c>
      <c r="B30" s="10" t="s">
        <v>571</v>
      </c>
      <c r="C30" s="10" t="s">
        <v>52</v>
      </c>
      <c r="D30" s="10" t="s">
        <v>39</v>
      </c>
      <c r="E30" s="14">
        <f>SUM(I30,U30,X30,AJ30,AM30,AY30,BB30,BE30,BN30,BQ30,BT30,BW30,BZ30,CC30,CF30)</f>
        <v>75</v>
      </c>
      <c r="F30" s="15">
        <f>SUM(G30,J30,V30,Y30,AK30,AN30,AZ30,BC30,BF30,BO30,BR30,BU30,BX30,CA30,CD30,CG30)</f>
        <v>10</v>
      </c>
      <c r="G30" s="13">
        <v>8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>
        <v>6</v>
      </c>
      <c r="BZ30" s="22">
        <f>IFERROR(HLOOKUP(BY30, 'POINT GRIDS'!$B$4:$AE$5, 2, FALSE),"0")</f>
        <v>30</v>
      </c>
      <c r="CA30" s="24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>
        <v>3</v>
      </c>
      <c r="CF30" s="44">
        <f>IFERROR(HLOOKUP(CE30, 'POINT GRIDS'!$B$4:$AE$5, 2, FALSE),"0")</f>
        <v>45</v>
      </c>
      <c r="CG30" s="45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2</v>
      </c>
    </row>
    <row r="31" spans="1:87" ht="18" customHeight="1" x14ac:dyDescent="0.25">
      <c r="A31" s="20">
        <v>28</v>
      </c>
      <c r="B31" s="10" t="s">
        <v>645</v>
      </c>
      <c r="C31" s="10" t="s">
        <v>170</v>
      </c>
      <c r="D31" s="10" t="s">
        <v>124</v>
      </c>
      <c r="E31" s="14">
        <f>SUM(I31,U31,X31,AJ31,AM31,AY31,BB31,BE31,BN31,BQ31,BT31,BW31,BZ31,CC31,CF31)</f>
        <v>73</v>
      </c>
      <c r="F31" s="15">
        <f>SUM(G31,J31,V31,Y31,AK31,AN31,AZ31,BC31,BF31,BO31,BR31,BU31,BX31,CA31,CD31,CG31)</f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>
        <v>7</v>
      </c>
      <c r="BW31" s="14">
        <f>IFERROR(HLOOKUP(BV31, 'POINT GRIDS'!$B$4:$AE$5, 2, FALSE),"0")</f>
        <v>28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>
        <v>8</v>
      </c>
      <c r="BZ31" s="22">
        <f>IFERROR(HLOOKUP(BY31, 'POINT GRIDS'!$B$4:$AE$5, 2, FALSE),"0")</f>
        <v>26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>
        <v>12</v>
      </c>
      <c r="CF31" s="44">
        <f>IFERROR(HLOOKUP(CE31, 'POINT GRIDS'!$B$4:$AE$5, 2, FALSE),"0")</f>
        <v>19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7" ht="18" customHeight="1" x14ac:dyDescent="0.25">
      <c r="A32" s="20">
        <v>29</v>
      </c>
      <c r="B32" s="10" t="s">
        <v>297</v>
      </c>
      <c r="C32" s="10" t="s">
        <v>96</v>
      </c>
      <c r="D32" s="10" t="s">
        <v>125</v>
      </c>
      <c r="E32" s="14">
        <f>SUM(I32,U32,X32,AJ32,AM32,AY32,BB32,BE32,BN32,BQ32,BT32,BW32,BZ32,CC32,CF32)</f>
        <v>67</v>
      </c>
      <c r="F32" s="15">
        <f>SUM(G32,J32,V32,Y32,AK32,AN32,AZ32,BC32,BF32,BO32,BR32,BU32,BX32,CA32,CD32,CG32)</f>
        <v>0</v>
      </c>
      <c r="G32" s="13">
        <v>0</v>
      </c>
      <c r="H32" s="37">
        <v>15</v>
      </c>
      <c r="I32" s="38">
        <f>IFERROR(HLOOKUP(H32, 'POINT GRIDS'!$B$4:$AE$5, 2, FALSE),"0")</f>
        <v>16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16</v>
      </c>
      <c r="U32" s="22">
        <f>IFERROR(HLOOKUP(T32, 'POINT GRIDS'!$B$4:$AE$5, 2, FALSE),"0")</f>
        <v>15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>
        <v>13</v>
      </c>
      <c r="X32" s="38">
        <f>IFERROR(HLOOKUP(W32, 'POINT GRIDS'!$B$4:$AE$5, 2, FALSE),"0")</f>
        <v>18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>
        <v>13</v>
      </c>
      <c r="BE32" s="22">
        <f>IFERROR(HLOOKUP(BD32, 'POINT GRIDS'!$B$4:$AE$5, 2, FALSE),"0")</f>
        <v>18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643</v>
      </c>
      <c r="C33" s="10" t="s">
        <v>72</v>
      </c>
      <c r="D33" s="10" t="s">
        <v>121</v>
      </c>
      <c r="E33" s="14">
        <f>SUM(I33,U33,X33,AJ33,AM33,AY33,BB33,BE33,BN33,BQ33,BT33,BW33,BZ33,CC33,CF33)</f>
        <v>67</v>
      </c>
      <c r="F33" s="15">
        <f>SUM(G33,J33,V33,Y33,AK33,AN33,AZ33,BC33,BF33,BO33,BR33,BU33,BX33,CA33,CD33,CG33)</f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>
        <v>23</v>
      </c>
      <c r="BB33" s="14">
        <f>IFERROR(HLOOKUP(BA33, 'POINT GRIDS'!$B$4:$AE$5, 2, FALSE),"0")</f>
        <v>8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>
        <v>11</v>
      </c>
      <c r="BE33" s="22">
        <f>IFERROR(HLOOKUP(BD33, 'POINT GRIDS'!$B$4:$AE$5, 2, FALSE),"0")</f>
        <v>20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>
        <v>12</v>
      </c>
      <c r="BZ33" s="22">
        <f>IFERROR(HLOOKUP(BY33, 'POINT GRIDS'!$B$4:$AE$5, 2, FALSE),"0")</f>
        <v>19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>
        <v>11</v>
      </c>
      <c r="CF33" s="44">
        <f>IFERROR(HLOOKUP(CE33, 'POINT GRIDS'!$B$4:$AE$5, 2, FALSE),"0")</f>
        <v>20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465</v>
      </c>
      <c r="C34" s="10" t="s">
        <v>216</v>
      </c>
      <c r="D34" s="10" t="s">
        <v>125</v>
      </c>
      <c r="E34" s="14">
        <f>SUM(I34,U34,X34,AJ34,AM34,AY34,BB34,BE34,BN34,BQ34,BT34,BW34,BZ34,CC34,CF34)</f>
        <v>60</v>
      </c>
      <c r="F34" s="15">
        <f>SUM(G34,J34,V34,Y34,AK34,AN34,AZ34,BC34,BF34,BO34,BR34,BU34,BX34,CA34,CD34,CG34)</f>
        <v>4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>
        <v>1</v>
      </c>
      <c r="BQ34" s="22">
        <f>IFERROR(HLOOKUP(BP34, 'POINT GRIDS'!$B$4:$AE$5, 2, FALSE),"0")</f>
        <v>60</v>
      </c>
      <c r="BR34" s="24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4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733</v>
      </c>
      <c r="C35" s="10" t="s">
        <v>734</v>
      </c>
      <c r="D35" s="10" t="s">
        <v>125</v>
      </c>
      <c r="E35" s="14">
        <f>SUM(I35,U35,X35,AJ35,AM35,AY35,BB35,BE35,BN35,BQ35,BT35,BW35,BZ35,CC35,CF35)</f>
        <v>60</v>
      </c>
      <c r="F35" s="15">
        <f>SUM(G35,J35,V35,Y35,AK35,AN35,AZ35,BC35,BF35,BO35,BR35,BU35,BX35,CA35,CD35,CG35)</f>
        <v>4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>
        <v>1</v>
      </c>
      <c r="CF35" s="44">
        <f>IFERROR(HLOOKUP(CE35, 'POINT GRIDS'!$B$4:$AE$5, 2, FALSE),"0")</f>
        <v>60</v>
      </c>
      <c r="CG35" s="45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4</v>
      </c>
    </row>
    <row r="36" spans="1:85" ht="18" customHeight="1" x14ac:dyDescent="0.25">
      <c r="A36" s="20">
        <v>33</v>
      </c>
      <c r="B36" s="10" t="s">
        <v>318</v>
      </c>
      <c r="C36" s="10" t="s">
        <v>138</v>
      </c>
      <c r="D36" s="10" t="s">
        <v>48</v>
      </c>
      <c r="E36" s="14">
        <f>SUM(I36,U36,X36,AJ36,AM36,AY36,BB36,BE36,BN36,BQ36,BT36,BW36,BZ36,CC36,CF36)</f>
        <v>55</v>
      </c>
      <c r="F36" s="15">
        <f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>
        <v>24</v>
      </c>
      <c r="BB36" s="14">
        <f>IFERROR(HLOOKUP(BA36, 'POINT GRIDS'!$B$4:$AE$5, 2, FALSE),"0")</f>
        <v>7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>
        <v>12</v>
      </c>
      <c r="BW36" s="14">
        <f>IFERROR(HLOOKUP(BV36, 'POINT GRIDS'!$B$4:$AE$5, 2, FALSE),"0")</f>
        <v>19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>
        <v>18</v>
      </c>
      <c r="BZ36" s="22">
        <f>IFERROR(HLOOKUP(BY36, 'POINT GRIDS'!$B$4:$AE$5, 2, FALSE),"0")</f>
        <v>13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>
        <v>15</v>
      </c>
      <c r="CF36" s="44">
        <f>IFERROR(HLOOKUP(CE36, 'POINT GRIDS'!$B$4:$AE$5, 2, FALSE),"0")</f>
        <v>16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514</v>
      </c>
      <c r="C37" s="10" t="s">
        <v>87</v>
      </c>
      <c r="D37" s="10" t="s">
        <v>124</v>
      </c>
      <c r="E37" s="14">
        <f>SUM(I37,U37,X37,AJ37,AM37,AY37,BB37,BE37,BN37,BQ37,BT37,BW37,BZ37,CC37,CF37)</f>
        <v>50</v>
      </c>
      <c r="F37" s="15">
        <f>SUM(G37,J37,V37,Y37,AK37,AN37,AZ37,BC37,BF37,BO37,BR37,BU37,BX37,CA37,CD37,CG37)</f>
        <v>3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>
        <v>2</v>
      </c>
      <c r="CF37" s="44">
        <f>IFERROR(HLOOKUP(CE37, 'POINT GRIDS'!$B$4:$AE$5, 2, FALSE),"0")</f>
        <v>50</v>
      </c>
      <c r="CG37" s="45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3</v>
      </c>
    </row>
    <row r="38" spans="1:85" ht="18" customHeight="1" x14ac:dyDescent="0.25">
      <c r="A38" s="20">
        <v>35</v>
      </c>
      <c r="B38" s="10" t="s">
        <v>327</v>
      </c>
      <c r="C38" s="10" t="s">
        <v>205</v>
      </c>
      <c r="D38" s="10" t="s">
        <v>124</v>
      </c>
      <c r="E38" s="14">
        <f>SUM(I38,U38,X38,AJ38,AM38,AY38,BB38,BE38,BN38,BQ38,BT38,BW38,BZ38,CC38,CF38)</f>
        <v>45</v>
      </c>
      <c r="F38" s="15">
        <f>SUM(G38,J38,V38,Y38,AK38,AN38,AZ38,BC38,BF38,BO38,BR38,BU38,BX38,CA38,CD38,CG38)</f>
        <v>3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>
        <v>3</v>
      </c>
      <c r="BB38" s="14">
        <f>IFERROR(HLOOKUP(BA38, 'POINT GRIDS'!$B$4:$AE$5, 2, FALSE),"0")</f>
        <v>45</v>
      </c>
      <c r="BC38" s="27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3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884</v>
      </c>
      <c r="C39" s="10" t="s">
        <v>677</v>
      </c>
      <c r="D39" s="10" t="s">
        <v>885</v>
      </c>
      <c r="E39" s="14">
        <f>SUM(I39,U39,X39,AJ39,AM39,AY39,BB39,BE39,BN39,BQ39,BT39,BW39,BZ39,CC39,CF39)</f>
        <v>45</v>
      </c>
      <c r="F39" s="15">
        <f>SUM(G39,J39,V39,Y39,AK39,AN39,AZ39,BC39,BF39,BO39,BR39,BU39,BX39,CA39,CD39,CG39)</f>
        <v>0</v>
      </c>
      <c r="G39" s="13">
        <v>0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>
        <v>15</v>
      </c>
      <c r="BW39" s="14">
        <f>IFERROR(HLOOKUP(BV39, 'POINT GRIDS'!$B$4:$AE$5, 2, FALSE),"0")</f>
        <v>16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>
        <v>14</v>
      </c>
      <c r="BZ39" s="22">
        <f>IFERROR(HLOOKUP(BY39, 'POINT GRIDS'!$B$4:$AE$5, 2, FALSE),"0")</f>
        <v>17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>
        <v>19</v>
      </c>
      <c r="CF39" s="44">
        <f>IFERROR(HLOOKUP(CE39, 'POINT GRIDS'!$B$4:$AE$5, 2, FALSE),"0")</f>
        <v>12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814</v>
      </c>
      <c r="C40" s="10" t="s">
        <v>485</v>
      </c>
      <c r="D40" s="10" t="s">
        <v>98</v>
      </c>
      <c r="E40" s="14">
        <f>SUM(I40,U40,X40,AJ40,AM40,AY40,BB40,BE40,BN40,BQ40,BT40,BW40,BZ40,CC40,CF40)</f>
        <v>42</v>
      </c>
      <c r="F40" s="15">
        <f>SUM(G40,J40,V40,Y40,AK40,AN40,AZ40,BC40,BF40,BO40,BR40,BU40,BX40,CA40,CD40,CG40)</f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>
        <v>13</v>
      </c>
      <c r="U40" s="22">
        <f>IFERROR(HLOOKUP(T40, 'POINT GRIDS'!$B$4:$AE$5, 2, FALSE),"0")</f>
        <v>18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>
        <v>9</v>
      </c>
      <c r="BE40" s="22">
        <f>IFERROR(HLOOKUP(BD40, 'POINT GRIDS'!$B$4:$AE$5, 2, FALSE),"0")</f>
        <v>24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33" t="s">
        <v>309</v>
      </c>
      <c r="C41" s="33" t="s">
        <v>120</v>
      </c>
      <c r="D41" s="33" t="s">
        <v>42</v>
      </c>
      <c r="E41" s="14">
        <f>SUM(I41,U41,X41,AJ41,AM41,AY41,BB41,BE41,BN41,BQ41,BT41,BW41,BZ41,CC41,CF41)</f>
        <v>35</v>
      </c>
      <c r="F41" s="15">
        <f>SUM(G41,J41,V41,Y41,AK41,AN41,AZ41,BC41,BF41,BO41,BR41,BU41,BX41,CA41,CD41,CG41)</f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>
        <v>10</v>
      </c>
      <c r="X41" s="38">
        <f>IFERROR(HLOOKUP(W41, 'POINT GRIDS'!$B$4:$AE$5, 2, FALSE),"0")</f>
        <v>22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>
        <v>18</v>
      </c>
      <c r="AJ41" s="22">
        <f>IFERROR(HLOOKUP(AI41, 'POINT GRIDS'!$B$4:$AE$5, 2, FALSE),"0")</f>
        <v>13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222</v>
      </c>
      <c r="C42" s="10" t="s">
        <v>134</v>
      </c>
      <c r="D42" s="10" t="s">
        <v>125</v>
      </c>
      <c r="E42" s="14">
        <f>SUM(I42,U42,X42,AJ42,AM42,AY42,BB42,BE42,BN42,BQ42,BT42,BW42,BZ42,CC42,CF42)</f>
        <v>30</v>
      </c>
      <c r="F42" s="15">
        <f>SUM(G42,J42,V42,Y42,AK42,AN42,AZ42,BC42,BF42,BO42,BR42,BU42,BX42,CA42,CD42,CG42)</f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>
        <v>16</v>
      </c>
      <c r="AM42" s="38">
        <f>IFERROR(HLOOKUP(AL42, 'POINT GRIDS'!$B$4:$AE$5, 2, FALSE),"0")</f>
        <v>15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>
        <v>16</v>
      </c>
      <c r="AY42" s="22">
        <f>IFERROR(HLOOKUP(AX42, 'POINT GRIDS'!$B$4:$AE$5, 2, FALSE),"0")</f>
        <v>15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customHeight="1" x14ac:dyDescent="0.25">
      <c r="A43" s="20">
        <v>40</v>
      </c>
      <c r="B43" s="10" t="s">
        <v>883</v>
      </c>
      <c r="C43" s="10" t="s">
        <v>528</v>
      </c>
      <c r="D43" s="10" t="s">
        <v>48</v>
      </c>
      <c r="E43" s="14">
        <f>SUM(I43,U43,X43,AJ43,AM43,AY43,BB43,BE43,BN43,BQ43,BT43,BW43,BZ43,CC43,CF43)</f>
        <v>30</v>
      </c>
      <c r="F43" s="15">
        <f>SUM(G43,J43,V43,Y43,AK43,AN43,AZ43,BC43,BF43,BO43,BR43,BU43,BX43,CA43,CD43,CG43)</f>
        <v>0</v>
      </c>
      <c r="G43" s="13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>
        <v>6</v>
      </c>
      <c r="BW43" s="14">
        <f>IFERROR(HLOOKUP(BV43, 'POINT GRIDS'!$B$4:$AE$5, 2, FALSE),"0")</f>
        <v>30</v>
      </c>
      <c r="BX43" s="27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customHeight="1" x14ac:dyDescent="0.25">
      <c r="A44" s="20">
        <v>41</v>
      </c>
      <c r="B44" s="10" t="s">
        <v>322</v>
      </c>
      <c r="C44" s="10" t="s">
        <v>143</v>
      </c>
      <c r="D44" s="10" t="s">
        <v>124</v>
      </c>
      <c r="E44" s="14">
        <f>SUM(I44,U44,X44,AJ44,AM44,AY44,BB44,BE44,BN44,BQ44,BT44,BW44,BZ44,CC44,CF44)</f>
        <v>29</v>
      </c>
      <c r="F44" s="15">
        <f>SUM(G44,J44,V44,Y44,AK44,AN44,AZ44,BC44,BF44,BO44,BR44,BU44,BX44,CA44,CD44,CG44)</f>
        <v>0</v>
      </c>
      <c r="G44" s="13">
        <v>0</v>
      </c>
      <c r="H44" s="37">
        <v>19</v>
      </c>
      <c r="I44" s="38">
        <f>IFERROR(HLOOKUP(H44, 'POINT GRIDS'!$B$4:$AE$5, 2, FALSE),"0")</f>
        <v>12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>
        <v>14</v>
      </c>
      <c r="BW44" s="14">
        <f>IFERROR(HLOOKUP(BV44, 'POINT GRIDS'!$B$4:$AE$5, 2, FALSE),"0")</f>
        <v>17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customHeight="1" x14ac:dyDescent="0.25">
      <c r="A45" s="20">
        <v>42</v>
      </c>
      <c r="B45" s="10" t="s">
        <v>312</v>
      </c>
      <c r="C45" s="10" t="s">
        <v>114</v>
      </c>
      <c r="D45" s="10" t="s">
        <v>75</v>
      </c>
      <c r="E45" s="14">
        <f>SUM(I45,U45,X45,AJ45,AM45,AY45,BB45,BE45,BN45,BQ45,BT45,BW45,BZ45,CC45,CF45)</f>
        <v>28</v>
      </c>
      <c r="F45" s="15">
        <f>SUM(G45,J45,V45,Y45,AK45,AN45,AZ45,BC45,BF45,BO45,BR45,BU45,BX45,CA45,CD45,CG45)</f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>
        <v>12</v>
      </c>
      <c r="AJ45" s="22">
        <f>IFERROR(HLOOKUP(AI45, 'POINT GRIDS'!$B$4:$AE$5, 2, FALSE),"0")</f>
        <v>19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>
        <v>22</v>
      </c>
      <c r="BB45" s="14">
        <f>IFERROR(HLOOKUP(BA45, 'POINT GRIDS'!$B$4:$AE$5, 2, FALSE),"0")</f>
        <v>9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customHeight="1" x14ac:dyDescent="0.25">
      <c r="A46" s="20">
        <v>43</v>
      </c>
      <c r="B46" s="10" t="s">
        <v>660</v>
      </c>
      <c r="C46" s="10" t="s">
        <v>71</v>
      </c>
      <c r="D46" s="10" t="s">
        <v>124</v>
      </c>
      <c r="E46" s="14">
        <f>SUM(I46,U46,X46,AJ46,AM46,AY46,BB46,BE46,BN46,BQ46,BT46,BW46,BZ46,CC46,CF46)</f>
        <v>27</v>
      </c>
      <c r="F46" s="15">
        <f>SUM(G46,J46,V46,Y46,AK46,AN46,AZ46,BC46,BF46,BO46,BR46,BU46,BX46,CA46,CD46,CG46)</f>
        <v>0</v>
      </c>
      <c r="G46" s="13">
        <v>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>
        <v>16</v>
      </c>
      <c r="AJ46" s="22">
        <f>IFERROR(HLOOKUP(AI46, 'POINT GRIDS'!$B$4:$AE$5, 2, FALSE),"0")</f>
        <v>15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>
        <v>19</v>
      </c>
      <c r="BB46" s="14">
        <f>IFERROR(HLOOKUP(BA46, 'POINT GRIDS'!$B$4:$AE$5, 2, FALSE),"0")</f>
        <v>12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customHeight="1" x14ac:dyDescent="0.25">
      <c r="A47" s="20">
        <v>44</v>
      </c>
      <c r="B47" s="10" t="s">
        <v>901</v>
      </c>
      <c r="C47" s="10" t="s">
        <v>522</v>
      </c>
      <c r="D47" s="10" t="s">
        <v>125</v>
      </c>
      <c r="E47" s="14">
        <f>SUM(I47,U47,X47,AJ47,AM47,AY47,BB47,BE47,BN47,BQ47,BT47,BW47,BZ47,CC47,CF47)</f>
        <v>26</v>
      </c>
      <c r="F47" s="15">
        <f>SUM(G47,J47,V47,Y47,AK47,AN47,AZ47,BC47,BF47,BO47,BR47,BU47,BX47,CA47,CD47,CG47)</f>
        <v>1</v>
      </c>
      <c r="G47" s="13">
        <v>1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>
        <v>8</v>
      </c>
      <c r="CF47" s="44">
        <f>IFERROR(HLOOKUP(CE47, 'POINT GRIDS'!$B$4:$AE$5, 2, FALSE),"0")</f>
        <v>26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customHeight="1" x14ac:dyDescent="0.25">
      <c r="A48" s="20">
        <v>45</v>
      </c>
      <c r="B48" s="10" t="s">
        <v>326</v>
      </c>
      <c r="C48" s="10" t="s">
        <v>78</v>
      </c>
      <c r="D48" s="10" t="s">
        <v>79</v>
      </c>
      <c r="E48" s="14">
        <f>SUM(I48,U48,X48,AJ48,AM48,AY48,BB48,BE48,BN48,BQ48,BT48,BW48,BZ48,CC48,CF48)</f>
        <v>24</v>
      </c>
      <c r="F48" s="15">
        <f>SUM(G48,J48,V48,Y48,AK48,AN48,AZ48,BC48,BF48,BO48,BR48,BU48,BX48,CA48,CD48,CG48)</f>
        <v>0</v>
      </c>
      <c r="G48" s="13">
        <v>0</v>
      </c>
      <c r="H48" s="37">
        <v>21</v>
      </c>
      <c r="I48" s="38">
        <f>IFERROR(HLOOKUP(H48, 'POINT GRIDS'!$B$4:$AE$5, 2, FALSE),"0")</f>
        <v>10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>
        <v>17</v>
      </c>
      <c r="AM48" s="38">
        <f>IFERROR(HLOOKUP(AL48, 'POINT GRIDS'!$B$4:$AE$5, 2, FALSE),"0")</f>
        <v>14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customHeight="1" x14ac:dyDescent="0.25">
      <c r="A49" s="20">
        <v>46</v>
      </c>
      <c r="B49" s="10" t="s">
        <v>848</v>
      </c>
      <c r="C49" s="10" t="s">
        <v>849</v>
      </c>
      <c r="D49" s="10" t="s">
        <v>124</v>
      </c>
      <c r="E49" s="14">
        <f>SUM(I49,U49,X49,AJ49,AM49,AY49,BB49,BE49,BN49,BQ49,BT49,BW49,BZ49,CC49,CF49)</f>
        <v>17</v>
      </c>
      <c r="F49" s="15">
        <f>SUM(G49,J49,V49,Y49,AK49,AN49,AZ49,BC49,BF49,BO49,BR49,BU49,BX49,CA49,CD49,CG49)</f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>
        <v>14</v>
      </c>
      <c r="AJ49" s="22">
        <f>IFERROR(HLOOKUP(AI49, 'POINT GRIDS'!$B$4:$AE$5, 2, FALSE),"0")</f>
        <v>17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customHeight="1" x14ac:dyDescent="0.25">
      <c r="A50" s="20">
        <v>47</v>
      </c>
      <c r="B50" s="10" t="s">
        <v>244</v>
      </c>
      <c r="C50" s="10" t="s">
        <v>156</v>
      </c>
      <c r="D50" s="10" t="s">
        <v>46</v>
      </c>
      <c r="E50" s="14">
        <f>SUM(I50,U50,X50,AJ50,AM50,AY50,BB50,BE50,BN50,BQ50,BT50,BW50,BZ50,CC50,CF50)</f>
        <v>15</v>
      </c>
      <c r="F50" s="15">
        <f>SUM(G50,J50,V50,Y50,AK50,AN50,AZ50,BC50,BF50,BO50,BR50,BU50,BX50,CA50,CD50,CG50)</f>
        <v>1</v>
      </c>
      <c r="G50" s="13">
        <v>1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>
        <v>16</v>
      </c>
      <c r="BZ50" s="22">
        <f>IFERROR(HLOOKUP(BY50, 'POINT GRIDS'!$B$4:$AE$5, 2, FALSE),"0")</f>
        <v>15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customHeight="1" x14ac:dyDescent="0.25">
      <c r="A51" s="20">
        <v>48</v>
      </c>
      <c r="B51" s="10" t="s">
        <v>308</v>
      </c>
      <c r="C51" s="10" t="s">
        <v>133</v>
      </c>
      <c r="D51" s="10" t="s">
        <v>42</v>
      </c>
      <c r="E51" s="14">
        <f>SUM(I51,U51,X51,AJ51,AM51,AY51,BB51,BE51,BN51,BQ51,BT51,BW51,BZ51,CC51,CF51)</f>
        <v>14</v>
      </c>
      <c r="F51" s="15">
        <f>SUM(G51,J51,V51,Y51,AK51,AN51,AZ51,BC51,BF51,BO51,BR51,BU51,BX51,CA51,CD51,CG51)</f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>
        <v>17</v>
      </c>
      <c r="AJ51" s="22">
        <f>IFERROR(HLOOKUP(AI51, 'POINT GRIDS'!$B$4:$AE$5, 2, FALSE),"0")</f>
        <v>14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customHeight="1" x14ac:dyDescent="0.25">
      <c r="A52" s="20">
        <v>49</v>
      </c>
      <c r="B52" s="10" t="s">
        <v>894</v>
      </c>
      <c r="C52" s="10" t="s">
        <v>895</v>
      </c>
      <c r="D52" s="10" t="s">
        <v>75</v>
      </c>
      <c r="E52" s="14">
        <f>SUM(I52,U52,X52,AJ52,AM52,AY52,BB52,BE52,BN52,BQ52,BT52,BW52,BZ52,CC52,CF52)</f>
        <v>14</v>
      </c>
      <c r="F52" s="15">
        <f>SUM(G52,J52,V52,Y52,AK52,AN52,AZ52,BC52,BF52,BO52,BR52,BU52,BX52,CA52,CD52,CG52)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>
        <v>17</v>
      </c>
      <c r="BZ52" s="22">
        <f>IFERROR(HLOOKUP(BY52, 'POINT GRIDS'!$B$4:$AE$5, 2, FALSE),"0")</f>
        <v>14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customHeight="1" x14ac:dyDescent="0.25">
      <c r="A53" s="20">
        <v>50</v>
      </c>
      <c r="B53" s="10" t="s">
        <v>806</v>
      </c>
      <c r="C53" s="10" t="s">
        <v>122</v>
      </c>
      <c r="D53" s="10" t="s">
        <v>163</v>
      </c>
      <c r="E53" s="14">
        <f>SUM(I53,U53,X53,AJ53,AM53,AY53,BB53,BE53,BN53,BQ53,BT53,BW53,BZ53,CC53,CF53)</f>
        <v>13</v>
      </c>
      <c r="F53" s="15">
        <f>SUM(G53,J53,V53,Y53,AK53,AN53,AZ53,BC53,BF53,BO53,BR53,BU53,BX53,CA53,CD53,CG53)</f>
        <v>0</v>
      </c>
      <c r="G53" s="13">
        <v>0</v>
      </c>
      <c r="H53" s="37">
        <v>18</v>
      </c>
      <c r="I53" s="38">
        <f>IFERROR(HLOOKUP(H53, 'POINT GRIDS'!$B$4:$AE$5, 2, FALSE),"0")</f>
        <v>13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customHeight="1" x14ac:dyDescent="0.25">
      <c r="A54" s="20">
        <v>51</v>
      </c>
      <c r="B54" s="10" t="s">
        <v>304</v>
      </c>
      <c r="C54" s="10" t="s">
        <v>131</v>
      </c>
      <c r="D54" s="10" t="s">
        <v>75</v>
      </c>
      <c r="E54" s="14">
        <f>SUM(I54,U54,X54,AJ54,AM54,AY54,BB54,BE54,BN54,BQ54,BT54,BW54,BZ54,CC54,CF54)</f>
        <v>13</v>
      </c>
      <c r="F54" s="15">
        <f>SUM(G54,J54,V54,Y54,AK54,AN54,AZ54,BC54,BF54,BO54,BR54,BU54,BX54,CA54,CD54,CG54)</f>
        <v>0</v>
      </c>
      <c r="G54" s="13">
        <v>0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>
        <v>18</v>
      </c>
      <c r="BB54" s="14">
        <f>IFERROR(HLOOKUP(BA54, 'POINT GRIDS'!$B$4:$AE$5, 2, FALSE),"0")</f>
        <v>13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customHeight="1" x14ac:dyDescent="0.25">
      <c r="A55" s="20">
        <v>52</v>
      </c>
      <c r="B55" s="10" t="s">
        <v>289</v>
      </c>
      <c r="C55" s="10" t="s">
        <v>129</v>
      </c>
      <c r="D55" s="10" t="s">
        <v>124</v>
      </c>
      <c r="E55" s="14">
        <f>SUM(I55,U55,X55,AJ55,AM55,AY55,BB55,BE55,BN55,BQ55,BT55,BW55,BZ55,CC55,CF55)</f>
        <v>13</v>
      </c>
      <c r="F55" s="15">
        <f>SUM(G55,J55,V55,Y55,AK55,AN55,AZ55,BC55,BF55,BO55,BR55,BU55,BX55,CA55,CD55,CG55)</f>
        <v>0</v>
      </c>
      <c r="G55" s="13">
        <v>0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>
        <v>18</v>
      </c>
      <c r="BQ55" s="22">
        <f>IFERROR(HLOOKUP(BP55, 'POINT GRIDS'!$B$4:$AE$5, 2, FALSE),"0")</f>
        <v>13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285</v>
      </c>
      <c r="C56" s="10" t="s">
        <v>92</v>
      </c>
      <c r="D56" s="10" t="s">
        <v>124</v>
      </c>
      <c r="E56" s="14">
        <f>SUM(I56,U56,X56,AJ56,AM56,AY56,BB56,BE56,BN56,BQ56,BT56,BW56,BZ56,CC56,CF56)</f>
        <v>0</v>
      </c>
      <c r="F56" s="15">
        <f>SUM(G56,J56,V56,Y56,AK56,AN56,AZ56,BC56,BF56,BO56,BR56,BU56,BX56,CA56,CD56,CG56)</f>
        <v>9</v>
      </c>
      <c r="G56" s="13">
        <v>9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561</v>
      </c>
      <c r="C57" s="10" t="s">
        <v>51</v>
      </c>
      <c r="D57" s="10" t="s">
        <v>562</v>
      </c>
      <c r="E57" s="14">
        <f>SUM(I57,U57,X57,AJ57,AM57,AY57,BB57,BE57,BN57,BQ57,BT57,BW57,BZ57,CC57,CF57)</f>
        <v>0</v>
      </c>
      <c r="F57" s="15">
        <f>SUM(G57,J57,V57,Y57,AK57,AN57,AZ57,BC57,BF57,BO57,BR57,BU57,BX57,CA57,CD57,CG57)</f>
        <v>0</v>
      </c>
      <c r="G57" s="13">
        <v>0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676</v>
      </c>
      <c r="C58" s="10" t="s">
        <v>677</v>
      </c>
      <c r="D58" s="10" t="s">
        <v>39</v>
      </c>
      <c r="E58" s="14">
        <f>SUM(I58,U58,X58,AJ58,AM58,AY58,BB58,BE58,BN58,BQ58,BT58,BW58,BZ58,CC58,CF58)</f>
        <v>0</v>
      </c>
      <c r="F58" s="15">
        <f>SUM(G58,J58,V58,Y58,AK58,AN58,AZ58,BC58,BF58,BO58,BR58,BU58,BX58,CA58,CD58,CG58)</f>
        <v>8</v>
      </c>
      <c r="G58" s="13">
        <v>8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658</v>
      </c>
      <c r="C59" s="10" t="s">
        <v>659</v>
      </c>
      <c r="D59" s="10" t="s">
        <v>46</v>
      </c>
      <c r="E59" s="14">
        <f>SUM(I59,U59,X59,AJ59,AM59,AY59,BB59,BE59,BN59,BQ59,BT59,BW59,BZ59,CC59,CF59)</f>
        <v>0</v>
      </c>
      <c r="F59" s="15">
        <f>SUM(G59,J59,V59,Y59,AK59,AN59,AZ59,BC59,BF59,BO59,BR59,BU59,BX59,CA59,CD59,CG59)</f>
        <v>9</v>
      </c>
      <c r="G59" s="13">
        <v>9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679</v>
      </c>
      <c r="C60" s="10" t="s">
        <v>680</v>
      </c>
      <c r="D60" s="10" t="s">
        <v>48</v>
      </c>
      <c r="E60" s="14">
        <f>SUM(I60,U60,X60,AJ60,AM60,AY60,BB60,BE60,BN60,BQ60,BT60,BW60,BZ60,CC60,CF60)</f>
        <v>0</v>
      </c>
      <c r="F60" s="15">
        <f>SUM(G60,J60,V60,Y60,AK60,AN60,AZ60,BC60,BF60,BO60,BR60,BU60,BX60,CA60,CD60,CG60)</f>
        <v>1</v>
      </c>
      <c r="G60" s="13">
        <v>1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681</v>
      </c>
      <c r="C61" s="10" t="s">
        <v>93</v>
      </c>
      <c r="D61" s="10" t="s">
        <v>682</v>
      </c>
      <c r="E61" s="14">
        <f>SUM(I61,U61,X61,AJ61,AM61,AY61,BB61,BE61,BN61,BQ61,BT61,BW61,BZ61,CC61,CF61)</f>
        <v>0</v>
      </c>
      <c r="F61" s="15">
        <f>SUM(G61,J61,V61,Y61,AK61,AN61,AZ61,BC61,BF61,BO61,BR61,BU61,BX61,CA61,CD61,CG61)</f>
        <v>0</v>
      </c>
      <c r="G61" s="13">
        <v>0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616</v>
      </c>
      <c r="C62" s="10" t="s">
        <v>617</v>
      </c>
      <c r="D62" s="10" t="s">
        <v>124</v>
      </c>
      <c r="E62" s="14">
        <f>SUM(I62,U62,X62,AJ62,AM62,AY62,BB62,BE62,BN62,BQ62,BT62,BW62,BZ62,CC62,CF62)</f>
        <v>0</v>
      </c>
      <c r="F62" s="15">
        <f>SUM(G62,J62,V62,Y62,AK62,AN62,AZ62,BC62,BF62,BO62,BR62,BU62,BX62,CA62,CD62,CG62)</f>
        <v>0</v>
      </c>
      <c r="G62" s="13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683</v>
      </c>
      <c r="C63" s="10" t="s">
        <v>684</v>
      </c>
      <c r="D63" s="10" t="s">
        <v>48</v>
      </c>
      <c r="E63" s="14">
        <f>SUM(I63,U63,X63,AJ63,AM63,AY63,BB63,BE63,BN63,BQ63,BT63,BW63,BZ63,CC63,CF63)</f>
        <v>0</v>
      </c>
      <c r="F63" s="15">
        <f>SUM(G63,J63,V63,Y63,AK63,AN63,AZ63,BC63,BF63,BO63,BR63,BU63,BX63,CA63,CD63,CG63)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346</v>
      </c>
      <c r="C64" s="10" t="s">
        <v>90</v>
      </c>
      <c r="D64" s="10" t="s">
        <v>42</v>
      </c>
      <c r="E64" s="14">
        <f>SUM(I64,U64,X64,AJ64,AM64,AY64,BB64,BE64,BN64,BQ64,BT64,BW64,BZ64,CC64,CF64)</f>
        <v>0</v>
      </c>
      <c r="F64" s="15">
        <f>SUM(G64,J64,V64,Y64,AK64,AN64,AZ64,BC64,BF64,BO64,BR64,BU64,BX64,CA64,CD64,CG64)</f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277</v>
      </c>
      <c r="C65" s="10" t="s">
        <v>51</v>
      </c>
      <c r="D65" s="10" t="s">
        <v>121</v>
      </c>
      <c r="E65" s="14">
        <f>SUM(I65,U65,X65,AJ65,AM65,AY65,BB65,BE65,BN65,BQ65,BT65,BW65,BZ65,CC65,CF65)</f>
        <v>0</v>
      </c>
      <c r="F65" s="15">
        <f>SUM(G65,J65,V65,Y65,AK65,AN65,AZ65,BC65,BF65,BO65,BR65,BU65,BX65,CA65,CD65,CG65)</f>
        <v>4</v>
      </c>
      <c r="G65" s="13">
        <v>4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685</v>
      </c>
      <c r="C66" s="10" t="s">
        <v>49</v>
      </c>
      <c r="D66" s="10" t="s">
        <v>124</v>
      </c>
      <c r="E66" s="14">
        <f>SUM(I66,U66,X66,AJ66,AM66,AY66,BB66,BE66,BN66,BQ66,BT66,BW66,BZ66,CC66,CF66)</f>
        <v>0</v>
      </c>
      <c r="F66" s="15">
        <f>SUM(G66,J66,V66,Y66,AK66,AN66,AZ66,BC66,BF66,BO66,BR66,BU66,BX66,CA66,CD66,CG66)</f>
        <v>0</v>
      </c>
      <c r="G66" s="13">
        <v>0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686</v>
      </c>
      <c r="C67" s="10" t="s">
        <v>51</v>
      </c>
      <c r="D67" s="10" t="s">
        <v>39</v>
      </c>
      <c r="E67" s="14">
        <f>SUM(I67,U67,X67,AJ67,AM67,AY67,BB67,BE67,BN67,BQ67,BT67,BW67,BZ67,CC67,CF67)</f>
        <v>0</v>
      </c>
      <c r="F67" s="15">
        <f>SUM(G67,J67,V67,Y67,AK67,AN67,AZ67,BC67,BF67,BO67,BR67,BU67,BX67,CA67,CD67,CG67)</f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535</v>
      </c>
      <c r="C68" s="10" t="s">
        <v>87</v>
      </c>
      <c r="D68" s="10" t="s">
        <v>163</v>
      </c>
      <c r="E68" s="14">
        <f>SUM(I68,U68,X68,AJ68,AM68,AY68,BB68,BE68,BN68,BQ68,BT68,BW68,BZ68,CC68,CF68)</f>
        <v>0</v>
      </c>
      <c r="F68" s="15">
        <f>SUM(G68,J68,V68,Y68,AK68,AN68,AZ68,BC68,BF68,BO68,BR68,BU68,BX68,CA68,CD68,CG68)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690</v>
      </c>
      <c r="C69" s="10" t="s">
        <v>691</v>
      </c>
      <c r="D69" s="10" t="s">
        <v>48</v>
      </c>
      <c r="E69" s="14">
        <f>SUM(I69,U69,X69,AJ69,AM69,AY69,BB69,BE69,BN69,BQ69,BT69,BW69,BZ69,CC69,CF69)</f>
        <v>0</v>
      </c>
      <c r="F69" s="15">
        <f>SUM(G69,J69,V69,Y69,AK69,AN69,AZ69,BC69,BF69,BO69,BR69,BU69,BX69,CA69,CD69,CG69)</f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692</v>
      </c>
      <c r="C70" s="10" t="s">
        <v>693</v>
      </c>
      <c r="D70" s="10" t="s">
        <v>124</v>
      </c>
      <c r="E70" s="14">
        <f>SUM(I70,U70,X70,AJ70,AM70,AY70,BB70,BE70,BN70,BQ70,BT70,BW70,BZ70,CC70,CF70)</f>
        <v>0</v>
      </c>
      <c r="F70" s="15">
        <f>SUM(G70,J70,V70,Y70,AK70,AN70,AZ70,BC70,BF70,BO70,BR70,BU70,BX70,CA70,CD70,CG70)</f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294</v>
      </c>
      <c r="C71" s="10" t="s">
        <v>66</v>
      </c>
      <c r="D71" s="10" t="s">
        <v>48</v>
      </c>
      <c r="E71" s="14">
        <f>SUM(I71,U71,X71,AJ71,AM71,AY71,BB71,BE71,BN71,BQ71,BT71,BW71,BZ71,CC71,CF71)</f>
        <v>0</v>
      </c>
      <c r="F71" s="15">
        <f>SUM(G71,J71,V71,Y71,AK71,AN71,AZ71,BC71,BF71,BO71,BR71,BU71,BX71,CA71,CD71,CG71)</f>
        <v>0</v>
      </c>
      <c r="G71" s="13">
        <v>0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314</v>
      </c>
      <c r="C72" s="10" t="s">
        <v>132</v>
      </c>
      <c r="D72" s="10" t="s">
        <v>48</v>
      </c>
      <c r="E72" s="14">
        <f>SUM(I72,U72,X72,AJ72,AM72,AY72,BB72,BE72,BN72,BQ72,BT72,BW72,BZ72,CC72,CF72)</f>
        <v>0</v>
      </c>
      <c r="F72" s="15">
        <f>SUM(G72,J72,V72,Y72,AK72,AN72,AZ72,BC72,BF72,BO72,BR72,BU72,BX72,CA72,CD72,CG72)</f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694</v>
      </c>
      <c r="C73" s="10" t="s">
        <v>695</v>
      </c>
      <c r="D73" s="10" t="s">
        <v>121</v>
      </c>
      <c r="E73" s="14">
        <f>SUM(I73,U73,X73,AJ73,AM73,AY73,BB73,BE73,BN73,BQ73,BT73,BW73,BZ73,CC73,CF73)</f>
        <v>0</v>
      </c>
      <c r="F73" s="15">
        <f>SUM(G73,J73,V73,Y73,AK73,AN73,AZ73,BC73,BF73,BO73,BR73,BU73,BX73,CA73,CD73,CG73)</f>
        <v>0</v>
      </c>
      <c r="G73" s="13">
        <v>0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553</v>
      </c>
      <c r="C74" s="10" t="s">
        <v>123</v>
      </c>
      <c r="D74" s="10" t="s">
        <v>163</v>
      </c>
      <c r="E74" s="14">
        <f>SUM(I74,U74,X74,AJ74,AM74,AY74,BB74,BE74,BN74,BQ74,BT74,BW74,BZ74,CC74,CF74)</f>
        <v>0</v>
      </c>
      <c r="F74" s="15">
        <f>SUM(G74,J74,V74,Y74,AK74,AN74,AZ74,BC74,BF74,BO74,BR74,BU74,BX74,CA74,CD74,CG74)</f>
        <v>0</v>
      </c>
      <c r="G74" s="13">
        <v>0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696</v>
      </c>
      <c r="C75" s="10" t="s">
        <v>87</v>
      </c>
      <c r="D75" s="10" t="s">
        <v>39</v>
      </c>
      <c r="E75" s="14">
        <f>SUM(I75,U75,X75,AJ75,AM75,AY75,BB75,BE75,BN75,BQ75,BT75,BW75,BZ75,CC75,CF75)</f>
        <v>0</v>
      </c>
      <c r="F75" s="15">
        <f>SUM(G75,J75,V75,Y75,AK75,AN75,AZ75,BC75,BF75,BO75,BR75,BU75,BX75,CA75,CD75,CG75)</f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697</v>
      </c>
      <c r="C76" s="10" t="s">
        <v>87</v>
      </c>
      <c r="D76" s="10" t="s">
        <v>39</v>
      </c>
      <c r="E76" s="14">
        <f>SUM(I76,U76,X76,AJ76,AM76,AY76,BB76,BE76,BN76,BQ76,BT76,BW76,BZ76,CC76,CF76)</f>
        <v>0</v>
      </c>
      <c r="F76" s="15">
        <f>SUM(G76,J76,V76,Y76,AK76,AN76,AZ76,BC76,BF76,BO76,BR76,BU76,BX76,CA76,CD76,CG76)</f>
        <v>0</v>
      </c>
      <c r="G76" s="13">
        <v>0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283</v>
      </c>
      <c r="C77" s="10" t="s">
        <v>116</v>
      </c>
      <c r="D77" s="10" t="s">
        <v>59</v>
      </c>
      <c r="E77" s="14">
        <f>SUM(I77,U77,X77,AJ77,AM77,AY77,BB77,BE77,BN77,BQ77,BT77,BW77,BZ77,CC77,CF77)</f>
        <v>0</v>
      </c>
      <c r="F77" s="15">
        <f>SUM(G77,J77,V77,Y77,AK77,AN77,AZ77,BC77,BF77,BO77,BR77,BU77,BX77,CA77,CD77,CG77)</f>
        <v>1</v>
      </c>
      <c r="G77" s="13">
        <v>1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442</v>
      </c>
      <c r="C78" s="10" t="s">
        <v>551</v>
      </c>
      <c r="D78" s="10" t="s">
        <v>125</v>
      </c>
      <c r="E78" s="14">
        <f>SUM(I78,U78,X78,AJ78,AM78,AY78,BB78,BE78,BN78,BQ78,BT78,BW78,BZ78,CC78,CF78)</f>
        <v>0</v>
      </c>
      <c r="F78" s="15">
        <f>SUM(G78,J78,V78,Y78,AK78,AN78,AZ78,BC78,BF78,BO78,BR78,BU78,BX78,CA78,CD78,CG78)</f>
        <v>11</v>
      </c>
      <c r="G78" s="13">
        <v>11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300</v>
      </c>
      <c r="C79" s="10" t="s">
        <v>97</v>
      </c>
      <c r="D79" s="10" t="s">
        <v>128</v>
      </c>
      <c r="E79" s="14">
        <f>SUM(I79,U79,X79,AJ79,AM79,AY79,BB79,BE79,BN79,BQ79,BT79,BW79,BZ79,CC79,CF79)</f>
        <v>0</v>
      </c>
      <c r="F79" s="15">
        <f>SUM(G79,J79,V79,Y79,AK79,AN79,AZ79,BC79,BF79,BO79,BR79,BU79,BX79,CA79,CD79,CG79)</f>
        <v>13</v>
      </c>
      <c r="G79" s="13">
        <v>13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489</v>
      </c>
      <c r="C80" s="10" t="s">
        <v>155</v>
      </c>
      <c r="D80" s="10" t="s">
        <v>59</v>
      </c>
      <c r="E80" s="14">
        <f>SUM(I80,U80,X80,AJ80,AM80,AY80,BB80,BE80,BN80,BQ80,BT80,BW80,BZ80,CC80,CF80)</f>
        <v>0</v>
      </c>
      <c r="F80" s="15">
        <f>SUM(G80,J80,V80,Y80,AK80,AN80,AZ80,BC80,BF80,BO80,BR80,BU80,BX80,CA80,CD80,CG80)</f>
        <v>3</v>
      </c>
      <c r="G80" s="13">
        <v>3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491</v>
      </c>
      <c r="C81" s="10" t="s">
        <v>488</v>
      </c>
      <c r="D81" s="10" t="s">
        <v>271</v>
      </c>
      <c r="E81" s="14">
        <f>SUM(I81,U81,X81,AJ81,AM81,AY81,BB81,BE81,BN81,BQ81,BT81,BW81,BZ81,CC81,CF81)</f>
        <v>0</v>
      </c>
      <c r="F81" s="15">
        <f>SUM(G81,J81,V81,Y81,AK81,AN81,AZ81,BC81,BF81,BO81,BR81,BU81,BX81,CA81,CD81,CG81)</f>
        <v>0</v>
      </c>
      <c r="G81" s="13">
        <v>0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240</v>
      </c>
      <c r="C82" s="10" t="s">
        <v>119</v>
      </c>
      <c r="D82" s="10" t="s">
        <v>48</v>
      </c>
      <c r="E82" s="14">
        <f>SUM(I82,U82,X82,AJ82,AM82,AY82,BB82,BE82,BN82,BQ82,BT82,BW82,BZ82,CC82,CF82)</f>
        <v>0</v>
      </c>
      <c r="F82" s="15">
        <f>SUM(G82,J82,V82,Y82,AK82,AN82,AZ82,BC82,BF82,BO82,BR82,BU82,BX82,CA82,CD82,CG82)</f>
        <v>0</v>
      </c>
      <c r="G82" s="13">
        <v>0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280</v>
      </c>
      <c r="C83" s="10" t="s">
        <v>122</v>
      </c>
      <c r="D83" s="10" t="s">
        <v>125</v>
      </c>
      <c r="E83" s="14">
        <f>SUM(I83,U83,X83,AJ83,AM83,AY83,BB83,BE83,BN83,BQ83,BT83,BW83,BZ83,CC83,CF83)</f>
        <v>0</v>
      </c>
      <c r="F83" s="15">
        <f>SUM(G83,J83,V83,Y83,AK83,AN83,AZ83,BC83,BF83,BO83,BR83,BU83,BX83,CA83,CD83,CG83)</f>
        <v>2</v>
      </c>
      <c r="G83" s="13">
        <v>2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298</v>
      </c>
      <c r="C84" s="10" t="s">
        <v>213</v>
      </c>
      <c r="D84" s="10" t="s">
        <v>124</v>
      </c>
      <c r="E84" s="14">
        <f>SUM(I84,U84,X84,AJ84,AM84,AY84,BB84,BE84,BN84,BQ84,BT84,BW84,BZ84,CC84,CF84)</f>
        <v>0</v>
      </c>
      <c r="F84" s="15">
        <f>SUM(G84,J84,V84,Y84,AK84,AN84,AZ84,BC84,BF84,BO84,BR84,BU84,BX84,CA84,CD84,CG84)</f>
        <v>0</v>
      </c>
      <c r="G84" s="13">
        <v>0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305</v>
      </c>
      <c r="C85" s="10" t="s">
        <v>49</v>
      </c>
      <c r="D85" s="10" t="s">
        <v>60</v>
      </c>
      <c r="E85" s="14">
        <f>SUM(I85,U85,X85,AJ85,AM85,AY85,BB85,BE85,BN85,BQ85,BT85,BW85,BZ85,CC85,CF85)</f>
        <v>0</v>
      </c>
      <c r="F85" s="15">
        <f>SUM(G85,J85,V85,Y85,AK85,AN85,AZ85,BC85,BF85,BO85,BR85,BU85,BX85,CA85,CD85,CG85)</f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295</v>
      </c>
      <c r="C86" s="10" t="s">
        <v>212</v>
      </c>
      <c r="D86" s="10" t="s">
        <v>48</v>
      </c>
      <c r="E86" s="14">
        <f>SUM(I86,U86,X86,AJ86,AM86,AY86,BB86,BE86,BN86,BQ86,BT86,BW86,BZ86,CC86,CF86)</f>
        <v>0</v>
      </c>
      <c r="F86" s="15">
        <f>SUM(G86,J86,V86,Y86,AK86,AN86,AZ86,BC86,BF86,BO86,BR86,BU86,BX86,CA86,CD86,CG86)</f>
        <v>0</v>
      </c>
      <c r="G86" s="13">
        <v>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288</v>
      </c>
      <c r="C87" s="10" t="s">
        <v>492</v>
      </c>
      <c r="D87" s="10" t="s">
        <v>163</v>
      </c>
      <c r="E87" s="14">
        <f>SUM(I87,U87,X87,AJ87,AM87,AY87,BB87,BE87,BN87,BQ87,BT87,BW87,BZ87,CC87,CF87)</f>
        <v>0</v>
      </c>
      <c r="F87" s="15">
        <f>SUM(G87,J87,V87,Y87,AK87,AN87,AZ87,BC87,BF87,BO87,BR87,BU87,BX87,CA87,CD87,CG87)</f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598</v>
      </c>
      <c r="C88" s="10" t="s">
        <v>58</v>
      </c>
      <c r="D88" s="10" t="s">
        <v>105</v>
      </c>
      <c r="E88" s="14">
        <f>SUM(I88,U88,X88,AJ88,AM88,AY88,BB88,BE88,BN88,BQ88,BT88,BW88,BZ88,CC88,CF88)</f>
        <v>0</v>
      </c>
      <c r="F88" s="15">
        <f>SUM(G88,J88,V88,Y88,AK88,AN88,AZ88,BC88,BF88,BO88,BR88,BU88,BX88,CA88,CD88,CG88)</f>
        <v>0</v>
      </c>
      <c r="G88" s="13">
        <v>0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319</v>
      </c>
      <c r="C89" s="10" t="s">
        <v>139</v>
      </c>
      <c r="D89" s="10" t="s">
        <v>125</v>
      </c>
      <c r="E89" s="14">
        <f>SUM(I89,U89,X89,AJ89,AM89,AY89,BB89,BE89,BN89,BQ89,BT89,BW89,BZ89,CC89,CF89)</f>
        <v>0</v>
      </c>
      <c r="F89" s="15">
        <f>SUM(G89,J89,V89,Y89,AK89,AN89,AZ89,BC89,BF89,BO89,BR89,BU89,BX89,CA89,CD89,CG89)</f>
        <v>0</v>
      </c>
      <c r="G89" s="13">
        <v>0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286</v>
      </c>
      <c r="C90" s="10" t="s">
        <v>117</v>
      </c>
      <c r="D90" s="10" t="s">
        <v>48</v>
      </c>
      <c r="E90" s="14">
        <f>SUM(I90,U90,X90,AJ90,AM90,AY90,BB90,BE90,BN90,BQ90,BT90,BW90,BZ90,CC90,CF90)</f>
        <v>0</v>
      </c>
      <c r="F90" s="15">
        <f>SUM(G90,J90,V90,Y90,AK90,AN90,AZ90,BC90,BF90,BO90,BR90,BU90,BX90,CA90,CD90,CG90)</f>
        <v>0</v>
      </c>
      <c r="G90" s="13">
        <v>0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552</v>
      </c>
      <c r="C91" s="10" t="s">
        <v>116</v>
      </c>
      <c r="D91" s="10" t="s">
        <v>217</v>
      </c>
      <c r="E91" s="14">
        <f>SUM(I91,U91,X91,AJ91,AM91,AY91,BB91,BE91,BN91,BQ91,BT91,BW91,BZ91,CC91,CF91)</f>
        <v>0</v>
      </c>
      <c r="F91" s="15">
        <f>SUM(G91,J91,V91,Y91,AK91,AN91,AZ91,BC91,BF91,BO91,BR91,BU91,BX91,CA91,CD91,CG91)</f>
        <v>0</v>
      </c>
      <c r="G91" s="13">
        <v>0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571</v>
      </c>
      <c r="C92" s="10" t="s">
        <v>570</v>
      </c>
      <c r="D92" s="10" t="s">
        <v>124</v>
      </c>
      <c r="E92" s="14">
        <f>SUM(I92,U92,X92,AJ92,AM92,AY92,BB92,BE92,BN92,BQ92,BT92,BW92,BZ92,CC92,CF92)</f>
        <v>0</v>
      </c>
      <c r="F92" s="15">
        <f>SUM(G92,J92,V92,Y92,AK92,AN92,AZ92,BC92,BF92,BO92,BR92,BU92,BX92,CA92,CD92,CG92)</f>
        <v>0</v>
      </c>
      <c r="G92" s="13">
        <v>0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618</v>
      </c>
      <c r="C93" s="10" t="s">
        <v>116</v>
      </c>
      <c r="D93" s="10" t="s">
        <v>121</v>
      </c>
      <c r="E93" s="14">
        <f>SUM(I93,U93,X93,AJ93,AM93,AY93,BB93,BE93,BN93,BQ93,BT93,BW93,BZ93,CC93,CF93)</f>
        <v>0</v>
      </c>
      <c r="F93" s="15">
        <f>SUM(G93,J93,V93,Y93,AK93,AN93,AZ93,BC93,BF93,BO93,BR93,BU93,BX93,CA93,CD93,CG93)</f>
        <v>1</v>
      </c>
      <c r="G93" s="13">
        <v>1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486</v>
      </c>
      <c r="C94" s="10" t="s">
        <v>58</v>
      </c>
      <c r="D94" s="10" t="s">
        <v>270</v>
      </c>
      <c r="E94" s="14">
        <f>SUM(I94,U94,X94,AJ94,AM94,AY94,BB94,BE94,BN94,BQ94,BT94,BW94,BZ94,CC94,CF94)</f>
        <v>0</v>
      </c>
      <c r="F94" s="15">
        <f>SUM(G94,J94,V94,Y94,AK94,AN94,AZ94,BC94,BF94,BO94,BR94,BU94,BX94,CA94,CD94,CG94)</f>
        <v>0</v>
      </c>
      <c r="G94" s="13">
        <v>0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10" t="s">
        <v>599</v>
      </c>
      <c r="C95" s="10" t="s">
        <v>600</v>
      </c>
      <c r="D95" s="10" t="s">
        <v>125</v>
      </c>
      <c r="E95" s="14">
        <f>SUM(I95,U95,X95,AJ95,AM95,AY95,BB95,BE95,BN95,BQ95,BT95,BW95,BZ95,CC95,CF95)</f>
        <v>0</v>
      </c>
      <c r="F95" s="15">
        <f>SUM(G95,J95,V95,Y95,AK95,AN95,AZ95,BC95,BF95,BO95,BR95,BU95,BX95,CA95,CD95,CG95)</f>
        <v>0</v>
      </c>
      <c r="G95" s="13">
        <v>0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ht="18" hidden="1" customHeight="1" x14ac:dyDescent="0.25">
      <c r="A96" s="20">
        <v>93</v>
      </c>
      <c r="B96" s="10" t="s">
        <v>342</v>
      </c>
      <c r="C96" s="10" t="s">
        <v>608</v>
      </c>
      <c r="D96" s="10" t="s">
        <v>39</v>
      </c>
      <c r="E96" s="14">
        <f>SUM(I96,U96,X96,AJ96,AM96,AY96,BB96,BE96,BN96,BQ96,BT96,BW96,BZ96,CC96,CF96)</f>
        <v>0</v>
      </c>
      <c r="F96" s="15">
        <f>SUM(G96,J96,V96,Y96,AK96,AN96,AZ96,BC96,BF96,BO96,BR96,BU96,BX96,CA96,CD96,CG96)</f>
        <v>0</v>
      </c>
      <c r="G96" s="13">
        <v>0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ht="18" hidden="1" customHeight="1" x14ac:dyDescent="0.25">
      <c r="A97" s="20">
        <v>94</v>
      </c>
      <c r="B97" s="10" t="s">
        <v>321</v>
      </c>
      <c r="C97" s="10" t="s">
        <v>104</v>
      </c>
      <c r="D97" s="10" t="s">
        <v>124</v>
      </c>
      <c r="E97" s="14">
        <f>SUM(I97,U97,X97,AJ97,AM97,AY97,BB97,BE97,BN97,BQ97,BT97,BW97,BZ97,CC97,CF97)</f>
        <v>0</v>
      </c>
      <c r="F97" s="15">
        <f>SUM(G97,J97,V97,Y97,AK97,AN97,AZ97,BC97,BF97,BO97,BR97,BU97,BX97,CA97,CD97,CG97)</f>
        <v>0</v>
      </c>
      <c r="G97" s="13">
        <v>0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14" t="str">
        <f>IFERROR(HLOOKUP(AO97, 'POINT GRIDS'!$B$4:$AE$5, 2, FALSE),"0")</f>
        <v>0</v>
      </c>
      <c r="AQ97" s="2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2" t="str">
        <f>IFERROR(HLOOKUP(AR97, 'POINT GRIDS'!$B$4:$AE$5, 2, FALSE),"0")</f>
        <v>0</v>
      </c>
      <c r="AT97" s="24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14" t="str">
        <f>IFERROR(HLOOKUP(AU97, 'POINT GRIDS'!$B$4:$AE$5, 2, FALSE),"0")</f>
        <v>0</v>
      </c>
      <c r="AW97" s="2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ht="18" hidden="1" customHeight="1" x14ac:dyDescent="0.25">
      <c r="A98" s="20">
        <v>95</v>
      </c>
      <c r="B98" s="10" t="s">
        <v>290</v>
      </c>
      <c r="C98" s="10" t="s">
        <v>72</v>
      </c>
      <c r="D98" s="10" t="s">
        <v>39</v>
      </c>
      <c r="E98" s="14">
        <f>SUM(I98,U98,X98,AJ98,AM98,AY98,BB98,BE98,BN98,BQ98,BT98,BW98,BZ98,CC98,CF98)</f>
        <v>0</v>
      </c>
      <c r="F98" s="15">
        <f>SUM(G98,J98,V98,Y98,AK98,AN98,AZ98,BC98,BF98,BO98,BR98,BU98,BX98,CA98,CD98,CG98)</f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14" t="str">
        <f>IFERROR(HLOOKUP(AO98, 'POINT GRIDS'!$B$4:$AE$5, 2, FALSE),"0")</f>
        <v>0</v>
      </c>
      <c r="AQ98" s="2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2" t="str">
        <f>IFERROR(HLOOKUP(AR98, 'POINT GRIDS'!$B$4:$AE$5, 2, FALSE),"0")</f>
        <v>0</v>
      </c>
      <c r="AT98" s="24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14" t="str">
        <f>IFERROR(HLOOKUP(AU98, 'POINT GRIDS'!$B$4:$AE$5, 2, FALSE),"0")</f>
        <v>0</v>
      </c>
      <c r="AW98" s="2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ht="18" hidden="1" customHeight="1" x14ac:dyDescent="0.25">
      <c r="A99" s="20">
        <v>96</v>
      </c>
      <c r="B99" s="10" t="s">
        <v>323</v>
      </c>
      <c r="C99" s="10" t="s">
        <v>145</v>
      </c>
      <c r="D99" s="10" t="s">
        <v>48</v>
      </c>
      <c r="E99" s="14">
        <f>SUM(I99,U99,X99,AJ99,AM99,AY99,BB99,BE99,BN99,BQ99,BT99,BW99,BZ99,CC99,CF99)</f>
        <v>0</v>
      </c>
      <c r="F99" s="15">
        <f>SUM(G99,J99,V99,Y99,AK99,AN99,AZ99,BC99,BF99,BO99,BR99,BU99,BX99,CA99,CD99,CG99)</f>
        <v>0</v>
      </c>
      <c r="G99" s="13">
        <v>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14" t="str">
        <f>IFERROR(HLOOKUP(AO99, 'POINT GRIDS'!$B$4:$AE$5, 2, FALSE),"0")</f>
        <v>0</v>
      </c>
      <c r="AQ99" s="2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2" t="str">
        <f>IFERROR(HLOOKUP(AR99, 'POINT GRIDS'!$B$4:$AE$5, 2, FALSE),"0")</f>
        <v>0</v>
      </c>
      <c r="AT99" s="24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14" t="str">
        <f>IFERROR(HLOOKUP(AU99, 'POINT GRIDS'!$B$4:$AE$5, 2, FALSE),"0")</f>
        <v>0</v>
      </c>
      <c r="AW99" s="2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ht="18" hidden="1" customHeight="1" x14ac:dyDescent="0.25">
      <c r="A100" s="20">
        <v>97</v>
      </c>
      <c r="B100" s="10" t="s">
        <v>502</v>
      </c>
      <c r="C100" s="10" t="s">
        <v>73</v>
      </c>
      <c r="D100" s="10" t="s">
        <v>79</v>
      </c>
      <c r="E100" s="14">
        <f>SUM(I100,U100,X100,AJ100,AM100,AY100,BB100,BE100,BN100,BQ100,BT100,BW100,BZ100,CC100,CF100)</f>
        <v>0</v>
      </c>
      <c r="F100" s="15">
        <f>SUM(G100,J100,V100,Y100,AK100,AN100,AZ100,BC100,BF100,BO100,BR100,BU100,BX100,CA100,CD100,CG100)</f>
        <v>0</v>
      </c>
      <c r="G100" s="13">
        <v>0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14" t="str">
        <f>IFERROR(HLOOKUP(AO100, 'POINT GRIDS'!$B$4:$AE$5, 2, FALSE),"0")</f>
        <v>0</v>
      </c>
      <c r="AQ100" s="2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2" t="str">
        <f>IFERROR(HLOOKUP(AR100, 'POINT GRIDS'!$B$4:$AE$5, 2, FALSE),"0")</f>
        <v>0</v>
      </c>
      <c r="AT100" s="24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14" t="str">
        <f>IFERROR(HLOOKUP(AU100, 'POINT GRIDS'!$B$4:$AE$5, 2, FALSE),"0")</f>
        <v>0</v>
      </c>
      <c r="AW100" s="2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ht="18" hidden="1" customHeight="1" x14ac:dyDescent="0.25">
      <c r="A101" s="20">
        <v>98</v>
      </c>
      <c r="B101" s="10" t="s">
        <v>487</v>
      </c>
      <c r="C101" s="10" t="s">
        <v>488</v>
      </c>
      <c r="D101" s="10" t="s">
        <v>269</v>
      </c>
      <c r="E101" s="14">
        <f>SUM(I101,U101,X101,AJ101,AM101,AY101,BB101,BE101,BN101,BQ101,BT101,BW101,BZ101,CC101,CF101)</f>
        <v>0</v>
      </c>
      <c r="F101" s="15">
        <f>SUM(G101,J101,V101,Y101,AK101,AN101,AZ101,BC101,BF101,BO101,BR101,BU101,BX101,CA101,CD101,CG101)</f>
        <v>0</v>
      </c>
      <c r="G101" s="13">
        <v>0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14" t="str">
        <f>IFERROR(HLOOKUP(AO101, 'POINT GRIDS'!$B$4:$AE$5, 2, FALSE),"0")</f>
        <v>0</v>
      </c>
      <c r="AQ101" s="2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2" t="str">
        <f>IFERROR(HLOOKUP(AR101, 'POINT GRIDS'!$B$4:$AE$5, 2, FALSE),"0")</f>
        <v>0</v>
      </c>
      <c r="AT101" s="24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14" t="str">
        <f>IFERROR(HLOOKUP(AU101, 'POINT GRIDS'!$B$4:$AE$5, 2, FALSE),"0")</f>
        <v>0</v>
      </c>
      <c r="AW101" s="2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ht="18" hidden="1" customHeight="1" x14ac:dyDescent="0.25">
      <c r="A102" s="20">
        <v>99</v>
      </c>
      <c r="B102" s="10" t="s">
        <v>534</v>
      </c>
      <c r="C102" s="10" t="s">
        <v>522</v>
      </c>
      <c r="D102" s="10" t="s">
        <v>79</v>
      </c>
      <c r="E102" s="14">
        <f>SUM(I102,U102,X102,AJ102,AM102,AY102,BB102,BE102,BN102,BQ102,BT102,BW102,BZ102,CC102,CF102)</f>
        <v>0</v>
      </c>
      <c r="F102" s="15">
        <f>SUM(G102,J102,V102,Y102,AK102,AN102,AZ102,BC102,BF102,BO102,BR102,BU102,BX102,CA102,CD102,CG102)</f>
        <v>0</v>
      </c>
      <c r="G102" s="13">
        <v>0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ht="18" hidden="1" customHeight="1" x14ac:dyDescent="0.25">
      <c r="A103" s="20">
        <v>100</v>
      </c>
      <c r="B103" s="10" t="s">
        <v>565</v>
      </c>
      <c r="C103" s="10" t="s">
        <v>145</v>
      </c>
      <c r="D103" s="10" t="s">
        <v>39</v>
      </c>
      <c r="E103" s="14">
        <f>SUM(I103,U103,X103,AJ103,AM103,AY103,BB103,BE103,BN103,BQ103,BT103,BW103,BZ103,CC103,CF103)</f>
        <v>0</v>
      </c>
      <c r="F103" s="15">
        <f>SUM(G103,J103,V103,Y103,AK103,AN103,AZ103,BC103,BF103,BO103,BR103,BU103,BX103,CA103,CD103,CG103)</f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  <row r="104" spans="1:85" ht="18" hidden="1" customHeight="1" x14ac:dyDescent="0.25">
      <c r="A104" s="20">
        <v>101</v>
      </c>
      <c r="B104" s="10" t="s">
        <v>640</v>
      </c>
      <c r="C104" s="10" t="s">
        <v>641</v>
      </c>
      <c r="D104" s="10" t="s">
        <v>124</v>
      </c>
      <c r="E104" s="14">
        <f>SUM(I104,U104,X104,AJ104,AM104,AY104,BB104,BE104,BN104,BQ104,BT104,BW104,BZ104,CC104,CF104)</f>
        <v>0</v>
      </c>
      <c r="F104" s="15">
        <f>SUM(G104,J104,V104,Y104,AK104,AN104,AZ104,BC104,BF104,BO104,BR104,BU104,BX104,CA104,CD104,CG104)</f>
        <v>0</v>
      </c>
      <c r="G104" s="13">
        <v>0</v>
      </c>
      <c r="H104" s="37"/>
      <c r="I104" s="38" t="str">
        <f>IFERROR(HLOOKUP(H104, 'POINT GRIDS'!$B$4:$AE$5, 2, FALSE),"0")</f>
        <v>0</v>
      </c>
      <c r="J104" s="39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14" t="str">
        <f>IFERROR(HLOOKUP(K104, 'POINT GRIDS'!$B$4:$AE$5, 2, FALSE),"0")</f>
        <v>0</v>
      </c>
      <c r="M104" s="27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2" t="str">
        <f>IFERROR(HLOOKUP(N104, 'POINT GRIDS'!$B$4:$AE$5, 2, FALSE),"0")</f>
        <v>0</v>
      </c>
      <c r="P104" s="24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14" t="str">
        <f>IFERROR(HLOOKUP(Q104, 'POINT GRIDS'!$B$4:$AE$5, 2, FALSE),"0")</f>
        <v>0</v>
      </c>
      <c r="S104" s="27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8"/>
      <c r="AA104" s="14" t="str">
        <f>IFERROR(HLOOKUP(Z104, 'POINT GRIDS'!$B$4:$AE$5, 2, FALSE),"0")</f>
        <v>0</v>
      </c>
      <c r="AB104" s="27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6"/>
      <c r="AD104" s="22" t="str">
        <f>IFERROR(HLOOKUP(AC104, 'POINT GRIDS'!$B$4:$AE$5, 2, FALSE),"0")</f>
        <v>0</v>
      </c>
      <c r="AE104" s="24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8"/>
      <c r="AG104" s="14" t="str">
        <f>IFERROR(HLOOKUP(AF104, 'POINT GRIDS'!$B$4:$AE$5, 2, FALSE),"0")</f>
        <v>0</v>
      </c>
      <c r="AH104" s="27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6"/>
      <c r="AJ104" s="22" t="str">
        <f>IFERROR(HLOOKUP(AI104, 'POINT GRIDS'!$B$4:$AE$5, 2, FALSE),"0")</f>
        <v>0</v>
      </c>
      <c r="AK104" s="24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14" t="str">
        <f>IFERROR(HLOOKUP(AO104, 'POINT GRIDS'!$B$4:$AE$5, 2, FALSE),"0")</f>
        <v>0</v>
      </c>
      <c r="AQ104" s="27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2" t="str">
        <f>IFERROR(HLOOKUP(AR104, 'POINT GRIDS'!$B$4:$AE$5, 2, FALSE),"0")</f>
        <v>0</v>
      </c>
      <c r="AT104" s="24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14" t="str">
        <f>IFERROR(HLOOKUP(AU104, 'POINT GRIDS'!$B$4:$AE$5, 2, FALSE),"0")</f>
        <v>0</v>
      </c>
      <c r="AW104" s="27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</row>
    <row r="105" spans="1:85" ht="18" hidden="1" customHeight="1" x14ac:dyDescent="0.25">
      <c r="A105" s="20">
        <v>102</v>
      </c>
      <c r="B105" s="10" t="s">
        <v>313</v>
      </c>
      <c r="C105" s="10" t="s">
        <v>214</v>
      </c>
      <c r="D105" s="10" t="s">
        <v>262</v>
      </c>
      <c r="E105" s="14">
        <f>SUM(I105,U105,X105,AJ105,AM105,AY105,BB105,BE105,BN105,BQ105,BT105,BW105,BZ105,CC105,CF105)</f>
        <v>0</v>
      </c>
      <c r="F105" s="15">
        <f>SUM(G105,J105,V105,Y105,AK105,AN105,AZ105,BC105,BF105,BO105,BR105,BU105,BX105,CA105,CD105,CG105)</f>
        <v>0</v>
      </c>
      <c r="G105" s="13">
        <v>0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14" t="str">
        <f>IFERROR(HLOOKUP(AO105, 'POINT GRIDS'!$B$4:$AE$5, 2, FALSE),"0")</f>
        <v>0</v>
      </c>
      <c r="AQ105" s="27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2" t="str">
        <f>IFERROR(HLOOKUP(AR105, 'POINT GRIDS'!$B$4:$AE$5, 2, FALSE),"0")</f>
        <v>0</v>
      </c>
      <c r="AT105" s="24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14" t="str">
        <f>IFERROR(HLOOKUP(AU105, 'POINT GRIDS'!$B$4:$AE$5, 2, FALSE),"0")</f>
        <v>0</v>
      </c>
      <c r="AW105" s="27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</row>
    <row r="106" spans="1:85" ht="18" hidden="1" customHeight="1" x14ac:dyDescent="0.25">
      <c r="A106" s="20">
        <v>103</v>
      </c>
      <c r="B106" s="10" t="s">
        <v>642</v>
      </c>
      <c r="C106" s="10" t="s">
        <v>49</v>
      </c>
      <c r="D106" s="10" t="s">
        <v>128</v>
      </c>
      <c r="E106" s="14">
        <f>SUM(I106,U106,X106,AJ106,AM106,AY106,BB106,BE106,BN106,BQ106,BT106,BW106,BZ106,CC106,CF106)</f>
        <v>0</v>
      </c>
      <c r="F106" s="15">
        <f>SUM(G106,J106,V106,Y106,AK106,AN106,AZ106,BC106,BF106,BO106,BR106,BU106,BX106,CA106,CD106,CG106)</f>
        <v>0</v>
      </c>
      <c r="G106" s="13">
        <v>0</v>
      </c>
      <c r="H106" s="37"/>
      <c r="I106" s="38" t="str">
        <f>IFERROR(HLOOKUP(H106, 'POINT GRIDS'!$B$4:$AE$5, 2, FALSE),"0")</f>
        <v>0</v>
      </c>
      <c r="J106" s="39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14" t="str">
        <f>IFERROR(HLOOKUP(K106, 'POINT GRIDS'!$B$4:$AE$5, 2, FALSE),"0")</f>
        <v>0</v>
      </c>
      <c r="M106" s="27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2" t="str">
        <f>IFERROR(HLOOKUP(N106, 'POINT GRIDS'!$B$4:$AE$5, 2, FALSE),"0")</f>
        <v>0</v>
      </c>
      <c r="P106" s="24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14" t="str">
        <f>IFERROR(HLOOKUP(Q106, 'POINT GRIDS'!$B$4:$AE$5, 2, FALSE),"0")</f>
        <v>0</v>
      </c>
      <c r="S106" s="27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8"/>
      <c r="AA106" s="14" t="str">
        <f>IFERROR(HLOOKUP(Z106, 'POINT GRIDS'!$B$4:$AE$5, 2, FALSE),"0")</f>
        <v>0</v>
      </c>
      <c r="AB106" s="27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6"/>
      <c r="AD106" s="22" t="str">
        <f>IFERROR(HLOOKUP(AC106, 'POINT GRIDS'!$B$4:$AE$5, 2, FALSE),"0")</f>
        <v>0</v>
      </c>
      <c r="AE106" s="24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8"/>
      <c r="AG106" s="14" t="str">
        <f>IFERROR(HLOOKUP(AF106, 'POINT GRIDS'!$B$4:$AE$5, 2, FALSE),"0")</f>
        <v>0</v>
      </c>
      <c r="AH106" s="27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6"/>
      <c r="AJ106" s="22" t="str">
        <f>IFERROR(HLOOKUP(AI106, 'POINT GRIDS'!$B$4:$AE$5, 2, FALSE),"0")</f>
        <v>0</v>
      </c>
      <c r="AK106" s="24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14" t="str">
        <f>IFERROR(HLOOKUP(AO106, 'POINT GRIDS'!$B$4:$AE$5, 2, FALSE),"0")</f>
        <v>0</v>
      </c>
      <c r="AQ106" s="2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2" t="str">
        <f>IFERROR(HLOOKUP(AR106, 'POINT GRIDS'!$B$4:$AE$5, 2, FALSE),"0")</f>
        <v>0</v>
      </c>
      <c r="AT106" s="24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14" t="str">
        <f>IFERROR(HLOOKUP(AU106, 'POINT GRIDS'!$B$4:$AE$5, 2, FALSE),"0")</f>
        <v>0</v>
      </c>
      <c r="AW106" s="2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</row>
    <row r="107" spans="1:85" ht="18" hidden="1" customHeight="1" x14ac:dyDescent="0.25">
      <c r="A107" s="20">
        <v>104</v>
      </c>
      <c r="B107" s="10" t="s">
        <v>306</v>
      </c>
      <c r="C107" s="10" t="s">
        <v>142</v>
      </c>
      <c r="D107" s="10" t="s">
        <v>261</v>
      </c>
      <c r="E107" s="14">
        <f>SUM(I107,U107,X107,AJ107,AM107,AY107,BB107,BE107,BN107,BQ107,BT107,BW107,BZ107,CC107,CF107)</f>
        <v>0</v>
      </c>
      <c r="F107" s="15">
        <f>SUM(G107,J107,V107,Y107,AK107,AN107,AZ107,BC107,BF107,BO107,BR107,BU107,BX107,CA107,CD107,CG107)</f>
        <v>0</v>
      </c>
      <c r="G107" s="13">
        <v>0</v>
      </c>
      <c r="H107" s="37"/>
      <c r="I107" s="38" t="str">
        <f>IFERROR(HLOOKUP(H107, 'POINT GRIDS'!$B$4:$AE$5, 2, FALSE),"0")</f>
        <v>0</v>
      </c>
      <c r="J107" s="39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14" t="str">
        <f>IFERROR(HLOOKUP(K107, 'POINT GRIDS'!$B$4:$AE$5, 2, FALSE),"0")</f>
        <v>0</v>
      </c>
      <c r="M107" s="27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2" t="str">
        <f>IFERROR(HLOOKUP(N107, 'POINT GRIDS'!$B$4:$AE$5, 2, FALSE),"0")</f>
        <v>0</v>
      </c>
      <c r="P107" s="24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14" t="str">
        <f>IFERROR(HLOOKUP(Q107, 'POINT GRIDS'!$B$4:$AE$5, 2, FALSE),"0")</f>
        <v>0</v>
      </c>
      <c r="S107" s="27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8"/>
      <c r="AA107" s="14" t="str">
        <f>IFERROR(HLOOKUP(Z107, 'POINT GRIDS'!$B$4:$AE$5, 2, FALSE),"0")</f>
        <v>0</v>
      </c>
      <c r="AB107" s="27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6"/>
      <c r="AD107" s="22" t="str">
        <f>IFERROR(HLOOKUP(AC107, 'POINT GRIDS'!$B$4:$AE$5, 2, FALSE),"0")</f>
        <v>0</v>
      </c>
      <c r="AE107" s="24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8"/>
      <c r="AG107" s="14" t="str">
        <f>IFERROR(HLOOKUP(AF107, 'POINT GRIDS'!$B$4:$AE$5, 2, FALSE),"0")</f>
        <v>0</v>
      </c>
      <c r="AH107" s="27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6"/>
      <c r="AJ107" s="22" t="str">
        <f>IFERROR(HLOOKUP(AI107, 'POINT GRIDS'!$B$4:$AE$5, 2, FALSE),"0")</f>
        <v>0</v>
      </c>
      <c r="AK107" s="24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14" t="str">
        <f>IFERROR(HLOOKUP(AO107, 'POINT GRIDS'!$B$4:$AE$5, 2, FALSE),"0")</f>
        <v>0</v>
      </c>
      <c r="AQ107" s="2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2" t="str">
        <f>IFERROR(HLOOKUP(AR107, 'POINT GRIDS'!$B$4:$AE$5, 2, FALSE),"0")</f>
        <v>0</v>
      </c>
      <c r="AT107" s="24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14" t="str">
        <f>IFERROR(HLOOKUP(AU107, 'POINT GRIDS'!$B$4:$AE$5, 2, FALSE),"0")</f>
        <v>0</v>
      </c>
      <c r="AW107" s="2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</row>
    <row r="108" spans="1:85" ht="18" hidden="1" customHeight="1" x14ac:dyDescent="0.25">
      <c r="A108" s="20">
        <v>105</v>
      </c>
      <c r="B108" s="10" t="s">
        <v>310</v>
      </c>
      <c r="C108" s="10" t="s">
        <v>80</v>
      </c>
      <c r="D108" s="10" t="s">
        <v>124</v>
      </c>
      <c r="E108" s="14">
        <f>SUM(I108,U108,X108,AJ108,AM108,AY108,BB108,BE108,BN108,BQ108,BT108,BW108,BZ108,CC108,CF108)</f>
        <v>0</v>
      </c>
      <c r="F108" s="15">
        <f>SUM(G108,J108,V108,Y108,AK108,AN108,AZ108,BC108,BF108,BO108,BR108,BU108,BX108,CA108,CD108,CG108)</f>
        <v>0</v>
      </c>
      <c r="G108" s="13">
        <v>0</v>
      </c>
      <c r="H108" s="37"/>
      <c r="I108" s="38" t="str">
        <f>IFERROR(HLOOKUP(H108, 'POINT GRIDS'!$B$4:$AE$5, 2, FALSE),"0")</f>
        <v>0</v>
      </c>
      <c r="J108" s="39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14" t="str">
        <f>IFERROR(HLOOKUP(K108, 'POINT GRIDS'!$B$4:$AE$5, 2, FALSE),"0")</f>
        <v>0</v>
      </c>
      <c r="M108" s="27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2" t="str">
        <f>IFERROR(HLOOKUP(N108, 'POINT GRIDS'!$B$4:$AE$5, 2, FALSE),"0")</f>
        <v>0</v>
      </c>
      <c r="P108" s="24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14" t="str">
        <f>IFERROR(HLOOKUP(Q108, 'POINT GRIDS'!$B$4:$AE$5, 2, FALSE),"0")</f>
        <v>0</v>
      </c>
      <c r="S108" s="27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8"/>
      <c r="AA108" s="14" t="str">
        <f>IFERROR(HLOOKUP(Z108, 'POINT GRIDS'!$B$4:$AE$5, 2, FALSE),"0")</f>
        <v>0</v>
      </c>
      <c r="AB108" s="27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6"/>
      <c r="AD108" s="22" t="str">
        <f>IFERROR(HLOOKUP(AC108, 'POINT GRIDS'!$B$4:$AE$5, 2, FALSE),"0")</f>
        <v>0</v>
      </c>
      <c r="AE108" s="24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8"/>
      <c r="AG108" s="14" t="str">
        <f>IFERROR(HLOOKUP(AF108, 'POINT GRIDS'!$B$4:$AE$5, 2, FALSE),"0")</f>
        <v>0</v>
      </c>
      <c r="AH108" s="27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6"/>
      <c r="AJ108" s="22" t="str">
        <f>IFERROR(HLOOKUP(AI108, 'POINT GRIDS'!$B$4:$AE$5, 2, FALSE),"0")</f>
        <v>0</v>
      </c>
      <c r="AK108" s="24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14" t="str">
        <f>IFERROR(HLOOKUP(AO108, 'POINT GRIDS'!$B$4:$AE$5, 2, FALSE),"0")</f>
        <v>0</v>
      </c>
      <c r="AQ108" s="27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2" t="str">
        <f>IFERROR(HLOOKUP(AR108, 'POINT GRIDS'!$B$4:$AE$5, 2, FALSE),"0")</f>
        <v>0</v>
      </c>
      <c r="AT108" s="24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14" t="str">
        <f>IFERROR(HLOOKUP(AU108, 'POINT GRIDS'!$B$4:$AE$5, 2, FALSE),"0")</f>
        <v>0</v>
      </c>
      <c r="AW108" s="27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85" ht="18" hidden="1" customHeight="1" x14ac:dyDescent="0.25">
      <c r="A109" s="20">
        <v>106</v>
      </c>
      <c r="B109" s="10" t="s">
        <v>523</v>
      </c>
      <c r="C109" s="10" t="s">
        <v>524</v>
      </c>
      <c r="D109" s="10" t="s">
        <v>48</v>
      </c>
      <c r="E109" s="14">
        <f>SUM(I109,U109,X109,AJ109,AM109,AY109,BB109,BE109,BN109,BQ109,BT109,BW109,BZ109,CC109,CF109)</f>
        <v>0</v>
      </c>
      <c r="F109" s="15">
        <f>SUM(G109,J109,V109,Y109,AK109,AN109,AZ109,BC109,BF109,BO109,BR109,BU109,BX109,CA109,CD109,CG109)</f>
        <v>0</v>
      </c>
      <c r="G109" s="13">
        <v>0</v>
      </c>
      <c r="H109" s="37"/>
      <c r="I109" s="38" t="str">
        <f>IFERROR(HLOOKUP(H109, 'POINT GRIDS'!$B$4:$AE$5, 2, FALSE),"0")</f>
        <v>0</v>
      </c>
      <c r="J109" s="39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14" t="str">
        <f>IFERROR(HLOOKUP(K109, 'POINT GRIDS'!$B$4:$AE$5, 2, FALSE),"0")</f>
        <v>0</v>
      </c>
      <c r="M109" s="27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2" t="str">
        <f>IFERROR(HLOOKUP(N109, 'POINT GRIDS'!$B$4:$AE$5, 2, FALSE),"0")</f>
        <v>0</v>
      </c>
      <c r="P109" s="24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14" t="str">
        <f>IFERROR(HLOOKUP(Q109, 'POINT GRIDS'!$B$4:$AE$5, 2, FALSE),"0")</f>
        <v>0</v>
      </c>
      <c r="S109" s="27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8"/>
      <c r="AA109" s="14" t="str">
        <f>IFERROR(HLOOKUP(Z109, 'POINT GRIDS'!$B$4:$AE$5, 2, FALSE),"0")</f>
        <v>0</v>
      </c>
      <c r="AB109" s="27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6"/>
      <c r="AD109" s="22" t="str">
        <f>IFERROR(HLOOKUP(AC109, 'POINT GRIDS'!$B$4:$AE$5, 2, FALSE),"0")</f>
        <v>0</v>
      </c>
      <c r="AE109" s="24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8"/>
      <c r="AG109" s="14" t="str">
        <f>IFERROR(HLOOKUP(AF109, 'POINT GRIDS'!$B$4:$AE$5, 2, FALSE),"0")</f>
        <v>0</v>
      </c>
      <c r="AH109" s="27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6"/>
      <c r="AJ109" s="22" t="str">
        <f>IFERROR(HLOOKUP(AI109, 'POINT GRIDS'!$B$4:$AE$5, 2, FALSE),"0")</f>
        <v>0</v>
      </c>
      <c r="AK109" s="24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14" t="str">
        <f>IFERROR(HLOOKUP(AO109, 'POINT GRIDS'!$B$4:$AE$5, 2, FALSE),"0")</f>
        <v>0</v>
      </c>
      <c r="AQ109" s="27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2" t="str">
        <f>IFERROR(HLOOKUP(AR109, 'POINT GRIDS'!$B$4:$AE$5, 2, FALSE),"0")</f>
        <v>0</v>
      </c>
      <c r="AT109" s="24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14" t="str">
        <f>IFERROR(HLOOKUP(AU109, 'POINT GRIDS'!$B$4:$AE$5, 2, FALSE),"0")</f>
        <v>0</v>
      </c>
      <c r="AW109" s="27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85" ht="18" hidden="1" customHeight="1" x14ac:dyDescent="0.25">
      <c r="A110" s="20">
        <v>107</v>
      </c>
      <c r="B110" s="10" t="s">
        <v>315</v>
      </c>
      <c r="C110" s="10" t="s">
        <v>135</v>
      </c>
      <c r="D110" s="10" t="s">
        <v>124</v>
      </c>
      <c r="E110" s="14">
        <f>SUM(I110,U110,X110,AJ110,AM110,AY110,BB110,BE110,BN110,BQ110,BT110,BW110,BZ110,CC110,CF110)</f>
        <v>0</v>
      </c>
      <c r="F110" s="15">
        <f>SUM(G110,J110,V110,Y110,AK110,AN110,AZ110,BC110,BF110,BO110,BR110,BU110,BX110,CA110,CD110,CG110)</f>
        <v>0</v>
      </c>
      <c r="G110" s="13">
        <v>0</v>
      </c>
      <c r="H110" s="37"/>
      <c r="I110" s="38" t="str">
        <f>IFERROR(HLOOKUP(H110, 'POINT GRIDS'!$B$4:$AE$5, 2, FALSE),"0")</f>
        <v>0</v>
      </c>
      <c r="J110" s="39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14" t="str">
        <f>IFERROR(HLOOKUP(K110, 'POINT GRIDS'!$B$4:$AE$5, 2, FALSE),"0")</f>
        <v>0</v>
      </c>
      <c r="M110" s="27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2" t="str">
        <f>IFERROR(HLOOKUP(N110, 'POINT GRIDS'!$B$4:$AE$5, 2, FALSE),"0")</f>
        <v>0</v>
      </c>
      <c r="P110" s="24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14" t="str">
        <f>IFERROR(HLOOKUP(Q110, 'POINT GRIDS'!$B$4:$AE$5, 2, FALSE),"0")</f>
        <v>0</v>
      </c>
      <c r="S110" s="27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8"/>
      <c r="AA110" s="14" t="str">
        <f>IFERROR(HLOOKUP(Z110, 'POINT GRIDS'!$B$4:$AE$5, 2, FALSE),"0")</f>
        <v>0</v>
      </c>
      <c r="AB110" s="27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6"/>
      <c r="AD110" s="22" t="str">
        <f>IFERROR(HLOOKUP(AC110, 'POINT GRIDS'!$B$4:$AE$5, 2, FALSE),"0")</f>
        <v>0</v>
      </c>
      <c r="AE110" s="24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8"/>
      <c r="AG110" s="14" t="str">
        <f>IFERROR(HLOOKUP(AF110, 'POINT GRIDS'!$B$4:$AE$5, 2, FALSE),"0")</f>
        <v>0</v>
      </c>
      <c r="AH110" s="27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6"/>
      <c r="AJ110" s="22" t="str">
        <f>IFERROR(HLOOKUP(AI110, 'POINT GRIDS'!$B$4:$AE$5, 2, FALSE),"0")</f>
        <v>0</v>
      </c>
      <c r="AK110" s="24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14" t="str">
        <f>IFERROR(HLOOKUP(AO110, 'POINT GRIDS'!$B$4:$AE$5, 2, FALSE),"0")</f>
        <v>0</v>
      </c>
      <c r="AQ110" s="27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2" t="str">
        <f>IFERROR(HLOOKUP(AR110, 'POINT GRIDS'!$B$4:$AE$5, 2, FALSE),"0")</f>
        <v>0</v>
      </c>
      <c r="AT110" s="24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14" t="str">
        <f>IFERROR(HLOOKUP(AU110, 'POINT GRIDS'!$B$4:$AE$5, 2, FALSE),"0")</f>
        <v>0</v>
      </c>
      <c r="AW110" s="27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85" ht="18" hidden="1" customHeight="1" x14ac:dyDescent="0.25">
      <c r="A111" s="20">
        <v>108</v>
      </c>
      <c r="B111" s="10" t="s">
        <v>320</v>
      </c>
      <c r="C111" s="10" t="s">
        <v>141</v>
      </c>
      <c r="D111" s="10" t="s">
        <v>151</v>
      </c>
      <c r="E111" s="14">
        <f>SUM(I111,U111,X111,AJ111,AM111,AY111,BB111,BE111,BN111,BQ111,BT111,BW111,BZ111,CC111,CF111)</f>
        <v>0</v>
      </c>
      <c r="F111" s="15">
        <f>SUM(G111,J111,V111,Y111,AK111,AN111,AZ111,BC111,BF111,BO111,BR111,BU111,BX111,CA111,CD111,CG111)</f>
        <v>0</v>
      </c>
      <c r="G111" s="13">
        <v>0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8"/>
      <c r="AA111" s="14" t="str">
        <f>IFERROR(HLOOKUP(Z111, 'POINT GRIDS'!$B$4:$AE$5, 2, FALSE),"0")</f>
        <v>0</v>
      </c>
      <c r="AB111" s="27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6"/>
      <c r="AD111" s="22" t="str">
        <f>IFERROR(HLOOKUP(AC111, 'POINT GRIDS'!$B$4:$AE$5, 2, FALSE),"0")</f>
        <v>0</v>
      </c>
      <c r="AE111" s="24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8"/>
      <c r="AG111" s="14" t="str">
        <f>IFERROR(HLOOKUP(AF111, 'POINT GRIDS'!$B$4:$AE$5, 2, FALSE),"0")</f>
        <v>0</v>
      </c>
      <c r="AH111" s="27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14" t="str">
        <f>IFERROR(HLOOKUP(AO111, 'POINT GRIDS'!$B$4:$AE$5, 2, FALSE),"0")</f>
        <v>0</v>
      </c>
      <c r="AQ111" s="2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2" t="str">
        <f>IFERROR(HLOOKUP(AR111, 'POINT GRIDS'!$B$4:$AE$5, 2, FALSE),"0")</f>
        <v>0</v>
      </c>
      <c r="AT111" s="24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14" t="str">
        <f>IFERROR(HLOOKUP(AU111, 'POINT GRIDS'!$B$4:$AE$5, 2, FALSE),"0")</f>
        <v>0</v>
      </c>
      <c r="AW111" s="2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85" ht="18" hidden="1" customHeight="1" x14ac:dyDescent="0.25">
      <c r="A112" s="20">
        <v>109</v>
      </c>
      <c r="B112" s="10" t="s">
        <v>316</v>
      </c>
      <c r="C112" s="10" t="s">
        <v>136</v>
      </c>
      <c r="D112" s="10" t="s">
        <v>112</v>
      </c>
      <c r="E112" s="14">
        <f>SUM(I112,U112,X112,AJ112,AM112,AY112,BB112,BE112,BN112,BQ112,BT112,BW112,BZ112,CC112,CF112)</f>
        <v>0</v>
      </c>
      <c r="F112" s="15">
        <f>SUM(G112,J112,V112,Y112,AK112,AN112,AZ112,BC112,BF112,BO112,BR112,BU112,BX112,CA112,CD112,CG112)</f>
        <v>0</v>
      </c>
      <c r="G112" s="13">
        <v>0</v>
      </c>
      <c r="H112" s="37"/>
      <c r="I112" s="38" t="str">
        <f>IFERROR(HLOOKUP(H112, 'POINT GRIDS'!$B$4:$AE$5, 2, FALSE),"0")</f>
        <v>0</v>
      </c>
      <c r="J112" s="39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14" t="str">
        <f>IFERROR(HLOOKUP(K112, 'POINT GRIDS'!$B$4:$AE$5, 2, FALSE),"0")</f>
        <v>0</v>
      </c>
      <c r="M112" s="27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2" t="str">
        <f>IFERROR(HLOOKUP(N112, 'POINT GRIDS'!$B$4:$AE$5, 2, FALSE),"0")</f>
        <v>0</v>
      </c>
      <c r="P112" s="24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14" t="str">
        <f>IFERROR(HLOOKUP(Q112, 'POINT GRIDS'!$B$4:$AE$5, 2, FALSE),"0")</f>
        <v>0</v>
      </c>
      <c r="S112" s="27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8"/>
      <c r="AA112" s="14" t="str">
        <f>IFERROR(HLOOKUP(Z112, 'POINT GRIDS'!$B$4:$AE$5, 2, FALSE),"0")</f>
        <v>0</v>
      </c>
      <c r="AB112" s="27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6"/>
      <c r="AD112" s="22" t="str">
        <f>IFERROR(HLOOKUP(AC112, 'POINT GRIDS'!$B$4:$AE$5, 2, FALSE),"0")</f>
        <v>0</v>
      </c>
      <c r="AE112" s="24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8"/>
      <c r="AG112" s="14" t="str">
        <f>IFERROR(HLOOKUP(AF112, 'POINT GRIDS'!$B$4:$AE$5, 2, FALSE),"0")</f>
        <v>0</v>
      </c>
      <c r="AH112" s="27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6"/>
      <c r="AJ112" s="22" t="str">
        <f>IFERROR(HLOOKUP(AI112, 'POINT GRIDS'!$B$4:$AE$5, 2, FALSE),"0")</f>
        <v>0</v>
      </c>
      <c r="AK112" s="24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14" t="str">
        <f>IFERROR(HLOOKUP(AO112, 'POINT GRIDS'!$B$4:$AE$5, 2, FALSE),"0")</f>
        <v>0</v>
      </c>
      <c r="AQ112" s="27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2" t="str">
        <f>IFERROR(HLOOKUP(AR112, 'POINT GRIDS'!$B$4:$AE$5, 2, FALSE),"0")</f>
        <v>0</v>
      </c>
      <c r="AT112" s="24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14" t="str">
        <f>IFERROR(HLOOKUP(AU112, 'POINT GRIDS'!$B$4:$AE$5, 2, FALSE),"0")</f>
        <v>0</v>
      </c>
      <c r="AW112" s="27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ht="18" hidden="1" customHeight="1" x14ac:dyDescent="0.25">
      <c r="A113" s="20">
        <v>110</v>
      </c>
      <c r="B113" s="10" t="s">
        <v>317</v>
      </c>
      <c r="C113" s="10" t="s">
        <v>92</v>
      </c>
      <c r="D113" s="10" t="s">
        <v>124</v>
      </c>
      <c r="E113" s="14">
        <f>SUM(I113,U113,X113,AJ113,AM113,AY113,BB113,BE113,BN113,BQ113,BT113,BW113,BZ113,CC113,CF113)</f>
        <v>0</v>
      </c>
      <c r="F113" s="15">
        <f>SUM(G113,J113,V113,Y113,AK113,AN113,AZ113,BC113,BF113,BO113,BR113,BU113,BX113,CA113,CD113,CG113)</f>
        <v>0</v>
      </c>
      <c r="G113" s="13">
        <v>0</v>
      </c>
      <c r="H113" s="37"/>
      <c r="I113" s="38" t="str">
        <f>IFERROR(HLOOKUP(H113, 'POINT GRIDS'!$B$4:$AE$5, 2, FALSE),"0")</f>
        <v>0</v>
      </c>
      <c r="J113" s="39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14" t="str">
        <f>IFERROR(HLOOKUP(K113, 'POINT GRIDS'!$B$4:$AE$5, 2, FALSE),"0")</f>
        <v>0</v>
      </c>
      <c r="M113" s="27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2" t="str">
        <f>IFERROR(HLOOKUP(N113, 'POINT GRIDS'!$B$4:$AE$5, 2, FALSE),"0")</f>
        <v>0</v>
      </c>
      <c r="P113" s="24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14" t="str">
        <f>IFERROR(HLOOKUP(Q113, 'POINT GRIDS'!$B$4:$AE$5, 2, FALSE),"0")</f>
        <v>0</v>
      </c>
      <c r="S113" s="27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8"/>
      <c r="AA113" s="14" t="str">
        <f>IFERROR(HLOOKUP(Z113, 'POINT GRIDS'!$B$4:$AE$5, 2, FALSE),"0")</f>
        <v>0</v>
      </c>
      <c r="AB113" s="27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6"/>
      <c r="AD113" s="22" t="str">
        <f>IFERROR(HLOOKUP(AC113, 'POINT GRIDS'!$B$4:$AE$5, 2, FALSE),"0")</f>
        <v>0</v>
      </c>
      <c r="AE113" s="24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8"/>
      <c r="AG113" s="14" t="str">
        <f>IFERROR(HLOOKUP(AF113, 'POINT GRIDS'!$B$4:$AE$5, 2, FALSE),"0")</f>
        <v>0</v>
      </c>
      <c r="AH113" s="27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6"/>
      <c r="AJ113" s="22" t="str">
        <f>IFERROR(HLOOKUP(AI113, 'POINT GRIDS'!$B$4:$AE$5, 2, FALSE),"0")</f>
        <v>0</v>
      </c>
      <c r="AK113" s="24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14" t="str">
        <f>IFERROR(HLOOKUP(AO113, 'POINT GRIDS'!$B$4:$AE$5, 2, FALSE),"0")</f>
        <v>0</v>
      </c>
      <c r="AQ113" s="27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2" t="str">
        <f>IFERROR(HLOOKUP(AR113, 'POINT GRIDS'!$B$4:$AE$5, 2, FALSE),"0")</f>
        <v>0</v>
      </c>
      <c r="AT113" s="24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14" t="str">
        <f>IFERROR(HLOOKUP(AU113, 'POINT GRIDS'!$B$4:$AE$5, 2, FALSE),"0")</f>
        <v>0</v>
      </c>
      <c r="AW113" s="27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ht="18" hidden="1" customHeight="1" x14ac:dyDescent="0.25">
      <c r="A114" s="20">
        <v>111</v>
      </c>
      <c r="B114" s="10" t="s">
        <v>309</v>
      </c>
      <c r="C114" s="10" t="s">
        <v>41</v>
      </c>
      <c r="D114" s="10" t="s">
        <v>42</v>
      </c>
      <c r="E114" s="14">
        <f>SUM(I114,U114,X114,AJ114,AM114,AY114,BB114,BE114,BN114,BQ114,BT114,BW114,BZ114,CC114,CF114)</f>
        <v>0</v>
      </c>
      <c r="F114" s="15">
        <f>SUM(G114,J114,V114,Y114,AK114,AN114,AZ114,BC114,BF114,BO114,BR114,BU114,BX114,CA114,CD114,CG114)</f>
        <v>0</v>
      </c>
      <c r="G114" s="13">
        <v>0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14" t="str">
        <f>IFERROR(HLOOKUP(AO114, 'POINT GRIDS'!$B$4:$AE$5, 2, FALSE),"0")</f>
        <v>0</v>
      </c>
      <c r="AQ114" s="27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2" t="str">
        <f>IFERROR(HLOOKUP(AR114, 'POINT GRIDS'!$B$4:$AE$5, 2, FALSE),"0")</f>
        <v>0</v>
      </c>
      <c r="AT114" s="24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14" t="str">
        <f>IFERROR(HLOOKUP(AU114, 'POINT GRIDS'!$B$4:$AE$5, 2, FALSE),"0")</f>
        <v>0</v>
      </c>
      <c r="AW114" s="27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  <row r="115" spans="1:85" ht="18" hidden="1" customHeight="1" x14ac:dyDescent="0.25">
      <c r="A115" s="20">
        <v>112</v>
      </c>
      <c r="B115" s="10" t="s">
        <v>810</v>
      </c>
      <c r="C115" s="10" t="s">
        <v>811</v>
      </c>
      <c r="D115" s="10" t="s">
        <v>127</v>
      </c>
      <c r="E115" s="14">
        <f>SUM(I115,U115,X115,AJ115,AM115,AY115,BB115,BE115,BN115,BQ115,BT115,BW115,BZ115,CC115,CF115)</f>
        <v>0</v>
      </c>
      <c r="F115" s="15">
        <f>SUM(G115,J115,V115,Y115,AK115,AN115,AZ115,BC115,BF115,BO115,BR115,BU115,BX115,CA115,CD115,CG115)</f>
        <v>0</v>
      </c>
      <c r="G115" s="13">
        <v>0</v>
      </c>
      <c r="H115" s="37"/>
      <c r="I115" s="38" t="str">
        <f>IFERROR(HLOOKUP(H115, 'POINT GRIDS'!$B$4:$AE$5, 2, FALSE),"0")</f>
        <v>0</v>
      </c>
      <c r="J115" s="39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14" t="str">
        <f>IFERROR(HLOOKUP(K115, 'POINT GRIDS'!$B$4:$AE$5, 2, FALSE),"0")</f>
        <v>0</v>
      </c>
      <c r="M115" s="27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2" t="str">
        <f>IFERROR(HLOOKUP(N115, 'POINT GRIDS'!$B$4:$AE$5, 2, FALSE),"0")</f>
        <v>0</v>
      </c>
      <c r="P115" s="24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14" t="str">
        <f>IFERROR(HLOOKUP(Q115, 'POINT GRIDS'!$B$4:$AE$5, 2, FALSE),"0")</f>
        <v>0</v>
      </c>
      <c r="S115" s="27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2" t="str">
        <f>IFERROR(HLOOKUP(T115, 'POINT GRIDS'!$B$4:$AE$5, 2, FALSE),"0")</f>
        <v>0</v>
      </c>
      <c r="V115" s="24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37"/>
      <c r="X115" s="38" t="str">
        <f>IFERROR(HLOOKUP(W115, 'POINT GRIDS'!$B$4:$AE$5, 2, FALSE),"0")</f>
        <v>0</v>
      </c>
      <c r="Y115" s="3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8"/>
      <c r="AA115" s="14" t="str">
        <f>IFERROR(HLOOKUP(Z115, 'POINT GRIDS'!$B$4:$AE$5, 2, FALSE),"0")</f>
        <v>0</v>
      </c>
      <c r="AB115" s="27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6"/>
      <c r="AD115" s="22" t="str">
        <f>IFERROR(HLOOKUP(AC115, 'POINT GRIDS'!$B$4:$AE$5, 2, FALSE),"0")</f>
        <v>0</v>
      </c>
      <c r="AE115" s="24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8"/>
      <c r="AG115" s="14" t="str">
        <f>IFERROR(HLOOKUP(AF115, 'POINT GRIDS'!$B$4:$AE$5, 2, FALSE),"0")</f>
        <v>0</v>
      </c>
      <c r="AH115" s="27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6"/>
      <c r="AJ115" s="22" t="str">
        <f>IFERROR(HLOOKUP(AI115, 'POINT GRIDS'!$B$4:$AE$5, 2, FALSE),"0")</f>
        <v>0</v>
      </c>
      <c r="AK115" s="24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37"/>
      <c r="AM115" s="38" t="str">
        <f>IFERROR(HLOOKUP(AL115, 'POINT GRIDS'!$B$4:$AE$5, 2, FALSE),"0")</f>
        <v>0</v>
      </c>
      <c r="AN115" s="39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14" t="str">
        <f>IFERROR(HLOOKUP(AO115, 'POINT GRIDS'!$B$4:$AE$5, 2, FALSE),"0")</f>
        <v>0</v>
      </c>
      <c r="AQ115" s="27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2" t="str">
        <f>IFERROR(HLOOKUP(AR115, 'POINT GRIDS'!$B$4:$AE$5, 2, FALSE),"0")</f>
        <v>0</v>
      </c>
      <c r="AT115" s="24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14" t="str">
        <f>IFERROR(HLOOKUP(AU115, 'POINT GRIDS'!$B$4:$AE$5, 2, FALSE),"0")</f>
        <v>0</v>
      </c>
      <c r="AW115" s="27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16"/>
      <c r="AY115" s="22" t="str">
        <f>IFERROR(HLOOKUP(AX115, 'POINT GRIDS'!$B$4:$AE$5, 2, FALSE),"0")</f>
        <v>0</v>
      </c>
      <c r="AZ115" s="2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14" t="str">
        <f>IFERROR(HLOOKUP(BA115, 'POINT GRIDS'!$B$4:$AE$5, 2, FALSE),"0")</f>
        <v>0</v>
      </c>
      <c r="BC115" s="27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  <c r="BD115" s="16"/>
      <c r="BE115" s="22" t="str">
        <f>IFERROR(HLOOKUP(BD115, 'POINT GRIDS'!$B$4:$AE$5, 2, FALSE),"0")</f>
        <v>0</v>
      </c>
      <c r="BF115" s="24" t="str">
        <f>IFERROR(IF(AND(BD$2&gt;=0,BD$2&lt;=4),VLOOKUP(BD115,'POINT GRIDS'!$A$11:$F$16,2,FALSE),IF(AND(BD$2&gt;=5,BD$2&lt;=15),VLOOKUP(BD115,'POINT GRIDS'!$A$11:$F$16,3,FALSE),IF(AND(BD$2&gt;=16,BD$2&lt;=24),VLOOKUP(BD115,'POINT GRIDS'!$A$11:$F$16,4,FALSE),IF(AND(BD$2&gt;=25,BD$2&lt;=40),VLOOKUP(BD115,'POINT GRIDS'!$A$11:$F$16,5,FALSE),IF(AND(BD$2&gt;=41,BD$2&lt;=99),VLOOKUP(BD115,'POINT GRIDS'!$A$11:$F$16,6,FALSE)))))),"0")</f>
        <v>0</v>
      </c>
      <c r="BG115" s="18"/>
      <c r="BH115" s="14" t="str">
        <f>IFERROR(HLOOKUP(BG115, 'POINT GRIDS'!$B$4:$AE$5, 2, FALSE),"0")</f>
        <v>0</v>
      </c>
      <c r="BI115" s="27" t="str">
        <f>IFERROR(IF(AND(BG$2&gt;=0,BG$2&lt;=4),VLOOKUP(BG115,'POINT GRIDS'!$A$11:$F$16,2,FALSE),IF(AND(BG$2&gt;=5,BG$2&lt;=15),VLOOKUP(BG115,'POINT GRIDS'!$A$11:$F$16,3,FALSE),IF(AND(BG$2&gt;=16,BG$2&lt;=24),VLOOKUP(BG115,'POINT GRIDS'!$A$11:$F$16,4,FALSE),IF(AND(BG$2&gt;=25,BG$2&lt;=40),VLOOKUP(BG115,'POINT GRIDS'!$A$11:$F$16,5,FALSE),IF(AND(BG$2&gt;=41,BG$2&lt;=99),VLOOKUP(BG115,'POINT GRIDS'!$A$11:$F$16,6,FALSE)))))),"0")</f>
        <v>0</v>
      </c>
      <c r="BJ115" s="16"/>
      <c r="BK115" s="22" t="str">
        <f>IFERROR(HLOOKUP(BJ115, 'POINT GRIDS'!$B$4:$AE$5, 2, FALSE),"0")</f>
        <v>0</v>
      </c>
      <c r="BL115" s="24" t="str">
        <f>IFERROR(IF(AND(BJ$2&gt;=0,BJ$2&lt;=4),VLOOKUP(BJ115,'POINT GRIDS'!$A$11:$F$16,2,FALSE),IF(AND(BJ$2&gt;=5,BJ$2&lt;=15),VLOOKUP(BJ115,'POINT GRIDS'!$A$11:$F$16,3,FALSE),IF(AND(BJ$2&gt;=16,BJ$2&lt;=24),VLOOKUP(BJ115,'POINT GRIDS'!$A$11:$F$16,4,FALSE),IF(AND(BJ$2&gt;=25,BJ$2&lt;=40),VLOOKUP(BJ115,'POINT GRIDS'!$A$11:$F$16,5,FALSE),IF(AND(BJ$2&gt;=41,BJ$2&lt;=99),VLOOKUP(BJ115,'POINT GRIDS'!$A$11:$F$16,6,FALSE)))))),"0")</f>
        <v>0</v>
      </c>
      <c r="BM115" s="18"/>
      <c r="BN115" s="14" t="str">
        <f>IFERROR(HLOOKUP(BM115, 'POINT GRIDS'!$B$4:$AE$5, 2, FALSE),"0")</f>
        <v>0</v>
      </c>
      <c r="BO115" s="27" t="str">
        <f>IFERROR(IF(AND(BM$2&gt;=0,BM$2&lt;=4),VLOOKUP(BM115,'POINT GRIDS'!$A$11:$F$16,2,FALSE),IF(AND(BM$2&gt;=5,BM$2&lt;=15),VLOOKUP(BM115,'POINT GRIDS'!$A$11:$F$16,3,FALSE),IF(AND(BM$2&gt;=16,BM$2&lt;=24),VLOOKUP(BM115,'POINT GRIDS'!$A$11:$F$16,4,FALSE),IF(AND(BM$2&gt;=25,BM$2&lt;=40),VLOOKUP(BM115,'POINT GRIDS'!$A$11:$F$16,5,FALSE),IF(AND(BM$2&gt;=41,BM$2&lt;=99),VLOOKUP(BM115,'POINT GRIDS'!$A$11:$F$16,6,FALSE)))))),"0")</f>
        <v>0</v>
      </c>
      <c r="BP115" s="16"/>
      <c r="BQ115" s="22" t="str">
        <f>IFERROR(HLOOKUP(BP115, 'POINT GRIDS'!$B$4:$AE$5, 2, FALSE),"0")</f>
        <v>0</v>
      </c>
      <c r="BR115" s="24" t="str">
        <f>IFERROR(IF(AND(BP$2&gt;=0,BP$2&lt;=4),VLOOKUP(BP115,'POINT GRIDS'!$A$11:$F$16,2,FALSE),IF(AND(BP$2&gt;=5,BP$2&lt;=15),VLOOKUP(BP115,'POINT GRIDS'!$A$11:$F$16,3,FALSE),IF(AND(BP$2&gt;=16,BP$2&lt;=24),VLOOKUP(BP115,'POINT GRIDS'!$A$11:$F$16,4,FALSE),IF(AND(BP$2&gt;=25,BP$2&lt;=40),VLOOKUP(BP115,'POINT GRIDS'!$A$11:$F$16,5,FALSE),IF(AND(BP$2&gt;=41,BP$2&lt;=99),VLOOKUP(BP115,'POINT GRIDS'!$A$11:$F$16,6,FALSE)))))),"0")</f>
        <v>0</v>
      </c>
      <c r="BS115" s="16"/>
      <c r="BT115" s="22" t="str">
        <f>IFERROR(HLOOKUP(BS115, 'POINT GRIDS'!$B$4:$AE$5, 2, FALSE),"0")</f>
        <v>0</v>
      </c>
      <c r="BU115" s="24" t="str">
        <f>IFERROR(IF(AND(BS$2&gt;=0,BS$2&lt;=4),VLOOKUP(BS115,'POINT GRIDS'!$A$11:$F$16,2,FALSE),IF(AND(BS$2&gt;=5,BS$2&lt;=15),VLOOKUP(BS115,'POINT GRIDS'!$A$11:$F$16,3,FALSE),IF(AND(BS$2&gt;=16,BS$2&lt;=24),VLOOKUP(BS115,'POINT GRIDS'!$A$11:$F$16,4,FALSE),IF(AND(BS$2&gt;=25,BS$2&lt;=40),VLOOKUP(BS115,'POINT GRIDS'!$A$11:$F$16,5,FALSE),IF(AND(BS$2&gt;=41,BS$2&lt;=99),VLOOKUP(BS115,'POINT GRIDS'!$A$11:$F$16,6,FALSE)))))),"0")</f>
        <v>0</v>
      </c>
      <c r="BV115" s="18"/>
      <c r="BW115" s="14" t="str">
        <f>IFERROR(HLOOKUP(BV115, 'POINT GRIDS'!$B$4:$AE$5, 2, FALSE),"0")</f>
        <v>0</v>
      </c>
      <c r="BX115" s="27" t="str">
        <f>IFERROR(IF(AND(BV$2&gt;=0,BV$2&lt;=4),VLOOKUP(BV115,'POINT GRIDS'!$A$11:$F$16,2,FALSE),IF(AND(BV$2&gt;=5,BV$2&lt;=15),VLOOKUP(BV115,'POINT GRIDS'!$A$11:$F$16,3,FALSE),IF(AND(BV$2&gt;=16,BV$2&lt;=24),VLOOKUP(BV115,'POINT GRIDS'!$A$11:$F$16,4,FALSE),IF(AND(BV$2&gt;=25,BV$2&lt;=40),VLOOKUP(BV115,'POINT GRIDS'!$A$11:$F$16,5,FALSE),IF(AND(BV$2&gt;=41,BV$2&lt;=99),VLOOKUP(BV115,'POINT GRIDS'!$A$11:$F$16,6,FALSE)))))),"0")</f>
        <v>0</v>
      </c>
      <c r="BY115" s="16"/>
      <c r="BZ115" s="22" t="str">
        <f>IFERROR(HLOOKUP(BY115, 'POINT GRIDS'!$B$4:$AE$5, 2, FALSE),"0")</f>
        <v>0</v>
      </c>
      <c r="CA115" s="24" t="str">
        <f>IFERROR(IF(AND(BY$2&gt;=0,BY$2&lt;=4),VLOOKUP(BY115,'POINT GRIDS'!$A$11:$F$16,2,FALSE),IF(AND(BY$2&gt;=5,BY$2&lt;=15),VLOOKUP(BY115,'POINT GRIDS'!$A$11:$F$16,3,FALSE),IF(AND(BY$2&gt;=16,BY$2&lt;=24),VLOOKUP(BY115,'POINT GRIDS'!$A$11:$F$16,4,FALSE),IF(AND(BY$2&gt;=25,BY$2&lt;=40),VLOOKUP(BY115,'POINT GRIDS'!$A$11:$F$16,5,FALSE),IF(AND(BY$2&gt;=41,BY$2&lt;=99),VLOOKUP(BY115,'POINT GRIDS'!$A$11:$F$16,6,FALSE)))))),"0")</f>
        <v>0</v>
      </c>
      <c r="CB115" s="18"/>
      <c r="CC115" s="14" t="str">
        <f>IFERROR(HLOOKUP(CB115, 'POINT GRIDS'!$B$4:$AE$5, 2, FALSE),"0")</f>
        <v>0</v>
      </c>
      <c r="CD115" s="27" t="str">
        <f>IFERROR(IF(AND(CB$2&gt;=0,CB$2&lt;=4),VLOOKUP(CB115,'POINT GRIDS'!$A$11:$F$16,2,FALSE),IF(AND(CB$2&gt;=5,CB$2&lt;=15),VLOOKUP(CB115,'POINT GRIDS'!$A$11:$F$16,3,FALSE),IF(AND(CB$2&gt;=16,CB$2&lt;=24),VLOOKUP(CB115,'POINT GRIDS'!$A$11:$F$16,4,FALSE),IF(AND(CB$2&gt;=25,CB$2&lt;=40),VLOOKUP(CB115,'POINT GRIDS'!$A$11:$F$16,5,FALSE),IF(AND(CB$2&gt;=41,CB$2&lt;=99),VLOOKUP(CB115,'POINT GRIDS'!$A$11:$F$16,6,FALSE)))))),"0")</f>
        <v>0</v>
      </c>
      <c r="CE115" s="43"/>
      <c r="CF115" s="44" t="str">
        <f>IFERROR(HLOOKUP(CE115, 'POINT GRIDS'!$B$4:$AE$5, 2, FALSE),"0")</f>
        <v>0</v>
      </c>
      <c r="CG115" s="45" t="str">
        <f>IFERROR(IF(AND(CE$2&gt;=0,CE$2&lt;=4),VLOOKUP(CE115,'POINT GRIDS'!$A$11:$F$16,2,FALSE),IF(AND(CE$2&gt;=5,CE$2&lt;=15),VLOOKUP(CE115,'POINT GRIDS'!$A$11:$F$16,3,FALSE),IF(AND(CE$2&gt;=16,CE$2&lt;=24),VLOOKUP(CE115,'POINT GRIDS'!$A$11:$F$16,4,FALSE),IF(AND(CE$2&gt;=25,CE$2&lt;=40),VLOOKUP(CE115,'POINT GRIDS'!$A$11:$F$16,5,FALSE),IF(AND(CE$2&gt;=41,CE$2&lt;=99),VLOOKUP(CE115,'POINT GRIDS'!$A$11:$F$16,6,FALSE)))))),"0")</f>
        <v>0</v>
      </c>
    </row>
    <row r="116" spans="1:85" ht="18" hidden="1" customHeight="1" x14ac:dyDescent="0.25">
      <c r="A116" s="20">
        <v>113</v>
      </c>
      <c r="B116" s="10" t="s">
        <v>383</v>
      </c>
      <c r="C116" s="10" t="s">
        <v>64</v>
      </c>
      <c r="D116" s="10" t="s">
        <v>124</v>
      </c>
      <c r="E116" s="14">
        <f>SUM(I116,U116,X116,AJ116,AM116,AY116,BB116,BE116,BN116,BQ116,BT116,BW116,BZ116,CC116,CF116)</f>
        <v>0</v>
      </c>
      <c r="F116" s="15">
        <f>SUM(G116,J116,V116,Y116,AK116,AN116,AZ116,BC116,BF116,BO116,BR116,BU116,BX116,CA116,CD116,CG116)</f>
        <v>0</v>
      </c>
      <c r="G116" s="13">
        <v>0</v>
      </c>
      <c r="H116" s="37"/>
      <c r="I116" s="38" t="str">
        <f>IFERROR(HLOOKUP(H116, 'POINT GRIDS'!$B$4:$AE$5, 2, FALSE),"0")</f>
        <v>0</v>
      </c>
      <c r="J116" s="39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14" t="str">
        <f>IFERROR(HLOOKUP(K116, 'POINT GRIDS'!$B$4:$AE$5, 2, FALSE),"0")</f>
        <v>0</v>
      </c>
      <c r="M116" s="27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2" t="str">
        <f>IFERROR(HLOOKUP(N116, 'POINT GRIDS'!$B$4:$AE$5, 2, FALSE),"0")</f>
        <v>0</v>
      </c>
      <c r="P116" s="24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14" t="str">
        <f>IFERROR(HLOOKUP(Q116, 'POINT GRIDS'!$B$4:$AE$5, 2, FALSE),"0")</f>
        <v>0</v>
      </c>
      <c r="S116" s="27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2" t="str">
        <f>IFERROR(HLOOKUP(T116, 'POINT GRIDS'!$B$4:$AE$5, 2, FALSE),"0")</f>
        <v>0</v>
      </c>
      <c r="V116" s="24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37"/>
      <c r="X116" s="38" t="str">
        <f>IFERROR(HLOOKUP(W116, 'POINT GRIDS'!$B$4:$AE$5, 2, FALSE),"0")</f>
        <v>0</v>
      </c>
      <c r="Y116" s="3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8"/>
      <c r="AA116" s="14" t="str">
        <f>IFERROR(HLOOKUP(Z116, 'POINT GRIDS'!$B$4:$AE$5, 2, FALSE),"0")</f>
        <v>0</v>
      </c>
      <c r="AB116" s="27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6"/>
      <c r="AD116" s="22" t="str">
        <f>IFERROR(HLOOKUP(AC116, 'POINT GRIDS'!$B$4:$AE$5, 2, FALSE),"0")</f>
        <v>0</v>
      </c>
      <c r="AE116" s="24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8"/>
      <c r="AG116" s="14" t="str">
        <f>IFERROR(HLOOKUP(AF116, 'POINT GRIDS'!$B$4:$AE$5, 2, FALSE),"0")</f>
        <v>0</v>
      </c>
      <c r="AH116" s="27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6"/>
      <c r="AJ116" s="22" t="str">
        <f>IFERROR(HLOOKUP(AI116, 'POINT GRIDS'!$B$4:$AE$5, 2, FALSE),"0")</f>
        <v>0</v>
      </c>
      <c r="AK116" s="24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37"/>
      <c r="AM116" s="38" t="str">
        <f>IFERROR(HLOOKUP(AL116, 'POINT GRIDS'!$B$4:$AE$5, 2, FALSE),"0")</f>
        <v>0</v>
      </c>
      <c r="AN116" s="39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14" t="str">
        <f>IFERROR(HLOOKUP(AO116, 'POINT GRIDS'!$B$4:$AE$5, 2, FALSE),"0")</f>
        <v>0</v>
      </c>
      <c r="AQ116" s="27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2" t="str">
        <f>IFERROR(HLOOKUP(AR116, 'POINT GRIDS'!$B$4:$AE$5, 2, FALSE),"0")</f>
        <v>0</v>
      </c>
      <c r="AT116" s="24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14" t="str">
        <f>IFERROR(HLOOKUP(AU116, 'POINT GRIDS'!$B$4:$AE$5, 2, FALSE),"0")</f>
        <v>0</v>
      </c>
      <c r="AW116" s="27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16"/>
      <c r="AY116" s="22" t="str">
        <f>IFERROR(HLOOKUP(AX116, 'POINT GRIDS'!$B$4:$AE$5, 2, FALSE),"0")</f>
        <v>0</v>
      </c>
      <c r="AZ116" s="2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14" t="str">
        <f>IFERROR(HLOOKUP(BA116, 'POINT GRIDS'!$B$4:$AE$5, 2, FALSE),"0")</f>
        <v>0</v>
      </c>
      <c r="BC116" s="27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  <c r="BD116" s="16"/>
      <c r="BE116" s="22" t="str">
        <f>IFERROR(HLOOKUP(BD116, 'POINT GRIDS'!$B$4:$AE$5, 2, FALSE),"0")</f>
        <v>0</v>
      </c>
      <c r="BF116" s="24" t="str">
        <f>IFERROR(IF(AND(BD$2&gt;=0,BD$2&lt;=4),VLOOKUP(BD116,'POINT GRIDS'!$A$11:$F$16,2,FALSE),IF(AND(BD$2&gt;=5,BD$2&lt;=15),VLOOKUP(BD116,'POINT GRIDS'!$A$11:$F$16,3,FALSE),IF(AND(BD$2&gt;=16,BD$2&lt;=24),VLOOKUP(BD116,'POINT GRIDS'!$A$11:$F$16,4,FALSE),IF(AND(BD$2&gt;=25,BD$2&lt;=40),VLOOKUP(BD116,'POINT GRIDS'!$A$11:$F$16,5,FALSE),IF(AND(BD$2&gt;=41,BD$2&lt;=99),VLOOKUP(BD116,'POINT GRIDS'!$A$11:$F$16,6,FALSE)))))),"0")</f>
        <v>0</v>
      </c>
      <c r="BG116" s="18"/>
      <c r="BH116" s="14" t="str">
        <f>IFERROR(HLOOKUP(BG116, 'POINT GRIDS'!$B$4:$AE$5, 2, FALSE),"0")</f>
        <v>0</v>
      </c>
      <c r="BI116" s="27" t="str">
        <f>IFERROR(IF(AND(BG$2&gt;=0,BG$2&lt;=4),VLOOKUP(BG116,'POINT GRIDS'!$A$11:$F$16,2,FALSE),IF(AND(BG$2&gt;=5,BG$2&lt;=15),VLOOKUP(BG116,'POINT GRIDS'!$A$11:$F$16,3,FALSE),IF(AND(BG$2&gt;=16,BG$2&lt;=24),VLOOKUP(BG116,'POINT GRIDS'!$A$11:$F$16,4,FALSE),IF(AND(BG$2&gt;=25,BG$2&lt;=40),VLOOKUP(BG116,'POINT GRIDS'!$A$11:$F$16,5,FALSE),IF(AND(BG$2&gt;=41,BG$2&lt;=99),VLOOKUP(BG116,'POINT GRIDS'!$A$11:$F$16,6,FALSE)))))),"0")</f>
        <v>0</v>
      </c>
      <c r="BJ116" s="16"/>
      <c r="BK116" s="22" t="str">
        <f>IFERROR(HLOOKUP(BJ116, 'POINT GRIDS'!$B$4:$AE$5, 2, FALSE),"0")</f>
        <v>0</v>
      </c>
      <c r="BL116" s="24" t="str">
        <f>IFERROR(IF(AND(BJ$2&gt;=0,BJ$2&lt;=4),VLOOKUP(BJ116,'POINT GRIDS'!$A$11:$F$16,2,FALSE),IF(AND(BJ$2&gt;=5,BJ$2&lt;=15),VLOOKUP(BJ116,'POINT GRIDS'!$A$11:$F$16,3,FALSE),IF(AND(BJ$2&gt;=16,BJ$2&lt;=24),VLOOKUP(BJ116,'POINT GRIDS'!$A$11:$F$16,4,FALSE),IF(AND(BJ$2&gt;=25,BJ$2&lt;=40),VLOOKUP(BJ116,'POINT GRIDS'!$A$11:$F$16,5,FALSE),IF(AND(BJ$2&gt;=41,BJ$2&lt;=99),VLOOKUP(BJ116,'POINT GRIDS'!$A$11:$F$16,6,FALSE)))))),"0")</f>
        <v>0</v>
      </c>
      <c r="BM116" s="18"/>
      <c r="BN116" s="14" t="str">
        <f>IFERROR(HLOOKUP(BM116, 'POINT GRIDS'!$B$4:$AE$5, 2, FALSE),"0")</f>
        <v>0</v>
      </c>
      <c r="BO116" s="27" t="str">
        <f>IFERROR(IF(AND(BM$2&gt;=0,BM$2&lt;=4),VLOOKUP(BM116,'POINT GRIDS'!$A$11:$F$16,2,FALSE),IF(AND(BM$2&gt;=5,BM$2&lt;=15),VLOOKUP(BM116,'POINT GRIDS'!$A$11:$F$16,3,FALSE),IF(AND(BM$2&gt;=16,BM$2&lt;=24),VLOOKUP(BM116,'POINT GRIDS'!$A$11:$F$16,4,FALSE),IF(AND(BM$2&gt;=25,BM$2&lt;=40),VLOOKUP(BM116,'POINT GRIDS'!$A$11:$F$16,5,FALSE),IF(AND(BM$2&gt;=41,BM$2&lt;=99),VLOOKUP(BM116,'POINT GRIDS'!$A$11:$F$16,6,FALSE)))))),"0")</f>
        <v>0</v>
      </c>
      <c r="BP116" s="16"/>
      <c r="BQ116" s="22" t="str">
        <f>IFERROR(HLOOKUP(BP116, 'POINT GRIDS'!$B$4:$AE$5, 2, FALSE),"0")</f>
        <v>0</v>
      </c>
      <c r="BR116" s="24" t="str">
        <f>IFERROR(IF(AND(BP$2&gt;=0,BP$2&lt;=4),VLOOKUP(BP116,'POINT GRIDS'!$A$11:$F$16,2,FALSE),IF(AND(BP$2&gt;=5,BP$2&lt;=15),VLOOKUP(BP116,'POINT GRIDS'!$A$11:$F$16,3,FALSE),IF(AND(BP$2&gt;=16,BP$2&lt;=24),VLOOKUP(BP116,'POINT GRIDS'!$A$11:$F$16,4,FALSE),IF(AND(BP$2&gt;=25,BP$2&lt;=40),VLOOKUP(BP116,'POINT GRIDS'!$A$11:$F$16,5,FALSE),IF(AND(BP$2&gt;=41,BP$2&lt;=99),VLOOKUP(BP116,'POINT GRIDS'!$A$11:$F$16,6,FALSE)))))),"0")</f>
        <v>0</v>
      </c>
      <c r="BS116" s="16"/>
      <c r="BT116" s="22" t="str">
        <f>IFERROR(HLOOKUP(BS116, 'POINT GRIDS'!$B$4:$AE$5, 2, FALSE),"0")</f>
        <v>0</v>
      </c>
      <c r="BU116" s="24" t="str">
        <f>IFERROR(IF(AND(BS$2&gt;=0,BS$2&lt;=4),VLOOKUP(BS116,'POINT GRIDS'!$A$11:$F$16,2,FALSE),IF(AND(BS$2&gt;=5,BS$2&lt;=15),VLOOKUP(BS116,'POINT GRIDS'!$A$11:$F$16,3,FALSE),IF(AND(BS$2&gt;=16,BS$2&lt;=24),VLOOKUP(BS116,'POINT GRIDS'!$A$11:$F$16,4,FALSE),IF(AND(BS$2&gt;=25,BS$2&lt;=40),VLOOKUP(BS116,'POINT GRIDS'!$A$11:$F$16,5,FALSE),IF(AND(BS$2&gt;=41,BS$2&lt;=99),VLOOKUP(BS116,'POINT GRIDS'!$A$11:$F$16,6,FALSE)))))),"0")</f>
        <v>0</v>
      </c>
      <c r="BV116" s="18"/>
      <c r="BW116" s="14" t="str">
        <f>IFERROR(HLOOKUP(BV116, 'POINT GRIDS'!$B$4:$AE$5, 2, FALSE),"0")</f>
        <v>0</v>
      </c>
      <c r="BX116" s="27" t="str">
        <f>IFERROR(IF(AND(BV$2&gt;=0,BV$2&lt;=4),VLOOKUP(BV116,'POINT GRIDS'!$A$11:$F$16,2,FALSE),IF(AND(BV$2&gt;=5,BV$2&lt;=15),VLOOKUP(BV116,'POINT GRIDS'!$A$11:$F$16,3,FALSE),IF(AND(BV$2&gt;=16,BV$2&lt;=24),VLOOKUP(BV116,'POINT GRIDS'!$A$11:$F$16,4,FALSE),IF(AND(BV$2&gt;=25,BV$2&lt;=40),VLOOKUP(BV116,'POINT GRIDS'!$A$11:$F$16,5,FALSE),IF(AND(BV$2&gt;=41,BV$2&lt;=99),VLOOKUP(BV116,'POINT GRIDS'!$A$11:$F$16,6,FALSE)))))),"0")</f>
        <v>0</v>
      </c>
      <c r="BY116" s="16"/>
      <c r="BZ116" s="22" t="str">
        <f>IFERROR(HLOOKUP(BY116, 'POINT GRIDS'!$B$4:$AE$5, 2, FALSE),"0")</f>
        <v>0</v>
      </c>
      <c r="CA116" s="24" t="str">
        <f>IFERROR(IF(AND(BY$2&gt;=0,BY$2&lt;=4),VLOOKUP(BY116,'POINT GRIDS'!$A$11:$F$16,2,FALSE),IF(AND(BY$2&gt;=5,BY$2&lt;=15),VLOOKUP(BY116,'POINT GRIDS'!$A$11:$F$16,3,FALSE),IF(AND(BY$2&gt;=16,BY$2&lt;=24),VLOOKUP(BY116,'POINT GRIDS'!$A$11:$F$16,4,FALSE),IF(AND(BY$2&gt;=25,BY$2&lt;=40),VLOOKUP(BY116,'POINT GRIDS'!$A$11:$F$16,5,FALSE),IF(AND(BY$2&gt;=41,BY$2&lt;=99),VLOOKUP(BY116,'POINT GRIDS'!$A$11:$F$16,6,FALSE)))))),"0")</f>
        <v>0</v>
      </c>
      <c r="CB116" s="18"/>
      <c r="CC116" s="14" t="str">
        <f>IFERROR(HLOOKUP(CB116, 'POINT GRIDS'!$B$4:$AE$5, 2, FALSE),"0")</f>
        <v>0</v>
      </c>
      <c r="CD116" s="27" t="str">
        <f>IFERROR(IF(AND(CB$2&gt;=0,CB$2&lt;=4),VLOOKUP(CB116,'POINT GRIDS'!$A$11:$F$16,2,FALSE),IF(AND(CB$2&gt;=5,CB$2&lt;=15),VLOOKUP(CB116,'POINT GRIDS'!$A$11:$F$16,3,FALSE),IF(AND(CB$2&gt;=16,CB$2&lt;=24),VLOOKUP(CB116,'POINT GRIDS'!$A$11:$F$16,4,FALSE),IF(AND(CB$2&gt;=25,CB$2&lt;=40),VLOOKUP(CB116,'POINT GRIDS'!$A$11:$F$16,5,FALSE),IF(AND(CB$2&gt;=41,CB$2&lt;=99),VLOOKUP(CB116,'POINT GRIDS'!$A$11:$F$16,6,FALSE)))))),"0")</f>
        <v>0</v>
      </c>
      <c r="CE116" s="43"/>
      <c r="CF116" s="44" t="str">
        <f>IFERROR(HLOOKUP(CE116, 'POINT GRIDS'!$B$4:$AE$5, 2, FALSE),"0")</f>
        <v>0</v>
      </c>
      <c r="CG116" s="45" t="str">
        <f>IFERROR(IF(AND(CE$2&gt;=0,CE$2&lt;=4),VLOOKUP(CE116,'POINT GRIDS'!$A$11:$F$16,2,FALSE),IF(AND(CE$2&gt;=5,CE$2&lt;=15),VLOOKUP(CE116,'POINT GRIDS'!$A$11:$F$16,3,FALSE),IF(AND(CE$2&gt;=16,CE$2&lt;=24),VLOOKUP(CE116,'POINT GRIDS'!$A$11:$F$16,4,FALSE),IF(AND(CE$2&gt;=25,CE$2&lt;=40),VLOOKUP(CE116,'POINT GRIDS'!$A$11:$F$16,5,FALSE),IF(AND(CE$2&gt;=41,CE$2&lt;=99),VLOOKUP(CE116,'POINT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Z4:AZ116 AQ4:AQ116 AN4:AN116 P4:P116 S4:S116 V4:V116 M4:M116 J4:J116 CG4:CG116 BR4:BR116 AE4:AE116 AH4:AH116 AK4:AK116 BC4:BC116 BF4:BF116 BI4:BI116 BL4:BL116 BO4:BO116 AB4:AB116 CD4:CD116 CA4:CA116 AT4:AT116 Y4:Y116 BU4:BU116 AW4:AW116" name="UPGRADE POINTS_2"/>
    <protectedRange algorithmName="SHA-512" hashValue="mO+FcU2F85a8dtAWv1mpUJeavxkAwpNArI7alTfVSvsHreq06Ap3pG3yNMvy9OYYyaSq7riDFVLyntOlG1ZSwA==" saltValue="2vFm+XRrQeYTbX97atf+xg==" spinCount="100000" sqref="X28:X116 AP28:AP116 BZ28:BZ116 CC28:CC116 BQ28:BQ116 BN28:BN116 BK28:BK116 BH28:BH116 BE28:BE116 BB28:BB116 AJ28:AJ116 AG28:AG116 AD28:AD116 AA28:AA116 CF28:CF116 I28:I116 U28:U116 R28:R116 O28:O116 L28:L116 AM28:AM116 AY28:AY116 AV28:AV116 AS28:AS116 BT4:BT27 AS4:AS27 AV4:AV27 AY4:AY27 AM4:AM27 L4:L27 O4:O27 R4:R27 U4:U27 I4:I27 CF4:CF27 AA4:AA27 AD4:AD27 AG4:AG27 AJ4:AJ27 BB4:BB27 BE4:BE27 BH4:BH27 BK4:BK27 BN4:BN27 BQ4:BQ27 CC4:CC27 BZ4:BZ27 AP4:AP27 X4:X27 BT28:BT116" name="ABA POINTS_2"/>
    <protectedRange algorithmName="SHA-512" hashValue="h+12MLlElWSFAx2oxvMokEi8MVKnzcFsq7pqsbo55pop0hpxi00vuSSD4Y1LeyYadnuq8HYKw6iSEo9zlLNNeA==" saltValue="i6VNjtAiBOqlUQcEw+Pd5g==" spinCount="100000" sqref="BX4:BX116" name="UPGRADE POINTS_1_1"/>
    <protectedRange algorithmName="SHA-512" hashValue="mO+FcU2F85a8dtAWv1mpUJeavxkAwpNArI7alTfVSvsHreq06Ap3pG3yNMvy9OYYyaSq7riDFVLyntOlG1ZSwA==" saltValue="2vFm+XRrQeYTbX97atf+xg==" spinCount="100000" sqref="BW4:BW116" name="ABA POINTS_1_1"/>
  </protectedRanges>
  <sortState xmlns:xlrd2="http://schemas.microsoft.com/office/spreadsheetml/2017/richdata2" ref="B4:CG116">
    <sortCondition descending="1" ref="E4:E116"/>
  </sortState>
  <mergeCells count="54">
    <mergeCell ref="BS1:BU1"/>
    <mergeCell ref="BS2:BU2"/>
    <mergeCell ref="AX2:AZ2"/>
    <mergeCell ref="AO1:AQ1"/>
    <mergeCell ref="AO2:AQ2"/>
    <mergeCell ref="BA2:BC2"/>
    <mergeCell ref="AU2:AW2"/>
    <mergeCell ref="AR2:AT2"/>
    <mergeCell ref="AR1:AT1"/>
    <mergeCell ref="BA1:BC1"/>
    <mergeCell ref="BM1:BO1"/>
    <mergeCell ref="BP1:BR1"/>
    <mergeCell ref="AX1:AZ1"/>
    <mergeCell ref="B3:C3"/>
    <mergeCell ref="AC2:AE2"/>
    <mergeCell ref="AF2:AH2"/>
    <mergeCell ref="AI2:AK2"/>
    <mergeCell ref="AL2:AN2"/>
    <mergeCell ref="A2:G2"/>
    <mergeCell ref="H2:J2"/>
    <mergeCell ref="K2:M2"/>
    <mergeCell ref="N2:P2"/>
    <mergeCell ref="Q2:S2"/>
    <mergeCell ref="T2:V2"/>
    <mergeCell ref="W2:Y2"/>
    <mergeCell ref="Z2:AB2"/>
    <mergeCell ref="AL1:AN1"/>
    <mergeCell ref="AU1:AW1"/>
    <mergeCell ref="H1:J1"/>
    <mergeCell ref="K1:M1"/>
    <mergeCell ref="N1:P1"/>
    <mergeCell ref="Q1:S1"/>
    <mergeCell ref="T1:V1"/>
    <mergeCell ref="Z1:AB1"/>
    <mergeCell ref="W1:Y1"/>
    <mergeCell ref="AC1:AE1"/>
    <mergeCell ref="AF1:AH1"/>
    <mergeCell ref="AI1:AK1"/>
    <mergeCell ref="BV1:BX1"/>
    <mergeCell ref="BY1:CA1"/>
    <mergeCell ref="CB1:CD1"/>
    <mergeCell ref="CE1:CG1"/>
    <mergeCell ref="BD2:BF2"/>
    <mergeCell ref="BG2:BI2"/>
    <mergeCell ref="BJ2:BL2"/>
    <mergeCell ref="BM2:BO2"/>
    <mergeCell ref="BP2:BR2"/>
    <mergeCell ref="BV2:BX2"/>
    <mergeCell ref="BY2:CA2"/>
    <mergeCell ref="CB2:CD2"/>
    <mergeCell ref="CE2:CG2"/>
    <mergeCell ref="BD1:BF1"/>
    <mergeCell ref="BG1:BI1"/>
    <mergeCell ref="BJ1:BL1"/>
  </mergeCells>
  <conditionalFormatting sqref="F4:F116">
    <cfRule type="cellIs" dxfId="17" priority="7" operator="greaterThan">
      <formula>15</formula>
    </cfRule>
    <cfRule type="cellIs" dxfId="16" priority="8" operator="greaterThan">
      <formula>15</formula>
    </cfRule>
  </conditionalFormatting>
  <conditionalFormatting sqref="F1:F2 F4:F1048576">
    <cfRule type="cellIs" dxfId="15" priority="6" operator="greaterThan">
      <formula>15</formula>
    </cfRule>
  </conditionalFormatting>
  <conditionalFormatting sqref="F1:F1048576">
    <cfRule type="cellIs" dxfId="14" priority="5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TEAMS!$A$4:$A$64</xm:f>
          </x14:formula1>
          <xm:sqref>D4:D116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CI142"/>
  <sheetViews>
    <sheetView zoomScale="90" zoomScaleNormal="90" workbookViewId="0">
      <selection activeCell="B3" sqref="B3:C3"/>
    </sheetView>
  </sheetViews>
  <sheetFormatPr defaultRowHeight="15" x14ac:dyDescent="0.25"/>
  <cols>
    <col min="2" max="2" width="16.42578125" bestFit="1" customWidth="1"/>
    <col min="3" max="3" width="12.7109375" customWidth="1"/>
    <col min="4" max="4" width="35.7109375" customWidth="1"/>
    <col min="5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5" x14ac:dyDescent="0.25">
      <c r="A1" s="29" t="s">
        <v>678</v>
      </c>
      <c r="B1" s="28"/>
      <c r="C1" s="28"/>
      <c r="D1" s="28"/>
      <c r="E1" s="28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33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30</v>
      </c>
      <c r="U2" s="66"/>
      <c r="V2" s="66"/>
      <c r="W2" s="68">
        <v>27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25</v>
      </c>
      <c r="AJ2" s="66"/>
      <c r="AK2" s="66"/>
      <c r="AL2" s="68">
        <v>25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22</v>
      </c>
      <c r="AY2" s="66"/>
      <c r="AZ2" s="66"/>
      <c r="BA2" s="63">
        <v>37</v>
      </c>
      <c r="BB2" s="64"/>
      <c r="BC2" s="65"/>
      <c r="BD2" s="60">
        <v>19</v>
      </c>
      <c r="BE2" s="61"/>
      <c r="BF2" s="62"/>
      <c r="BG2" s="63"/>
      <c r="BH2" s="64"/>
      <c r="BI2" s="65"/>
      <c r="BJ2" s="66"/>
      <c r="BK2" s="66"/>
      <c r="BL2" s="66"/>
      <c r="BM2" s="63">
        <v>16</v>
      </c>
      <c r="BN2" s="64"/>
      <c r="BO2" s="65"/>
      <c r="BP2" s="60">
        <v>30</v>
      </c>
      <c r="BQ2" s="61"/>
      <c r="BR2" s="62"/>
      <c r="BS2" s="60">
        <v>31</v>
      </c>
      <c r="BT2" s="61"/>
      <c r="BU2" s="62"/>
      <c r="BV2" s="63">
        <v>18</v>
      </c>
      <c r="BW2" s="64"/>
      <c r="BX2" s="65"/>
      <c r="BY2" s="66">
        <v>28</v>
      </c>
      <c r="BZ2" s="66"/>
      <c r="CA2" s="66"/>
      <c r="CB2" s="63"/>
      <c r="CC2" s="64"/>
      <c r="CD2" s="65"/>
      <c r="CE2" s="74">
        <v>24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710</v>
      </c>
      <c r="C4" s="10" t="s">
        <v>145</v>
      </c>
      <c r="D4" s="10" t="s">
        <v>124</v>
      </c>
      <c r="E4" s="14">
        <f>SUM(I4,U4,X4,AJ4,AM4,AY4,BB4,BE4,BN4,BQ4,BT4,BW4,BZ4,CC4,CF4)</f>
        <v>267</v>
      </c>
      <c r="F4" s="15">
        <f>SUM(G4,J4,V4,Y4,AK4,AN4,AZ4,BC4,BF4,BO4,BR4,BU4,BX4,CA4,CD4,CG4)</f>
        <v>1</v>
      </c>
      <c r="G4" s="13">
        <v>0</v>
      </c>
      <c r="H4" s="37">
        <v>7</v>
      </c>
      <c r="I4" s="38">
        <f>IFERROR(HLOOKUP(H4, 'POINT GRIDS'!$B$4:$AE$5, 2, FALSE),"0")</f>
        <v>28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9</v>
      </c>
      <c r="U4" s="22">
        <f>IFERROR(HLOOKUP(T4, 'POINT GRIDS'!$B$4:$AE$5, 2, FALSE),"0")</f>
        <v>24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>
        <v>5</v>
      </c>
      <c r="AM4" s="38">
        <f>IFERROR(HLOOKUP(AL4, 'POINT GRIDS'!$B$4:$AE$5, 2, FALSE),"0")</f>
        <v>35</v>
      </c>
      <c r="AN4" s="39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1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>
        <v>7</v>
      </c>
      <c r="AY4" s="22">
        <f>IFERROR(HLOOKUP(AX4, 'POINT GRIDS'!$B$4:$AE$5, 2, FALSE),"0")</f>
        <v>28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9</v>
      </c>
      <c r="BB4" s="14">
        <f>IFERROR(HLOOKUP(BA4, 'POINT GRIDS'!$B$4:$AE$5, 2, FALSE),"0")</f>
        <v>24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>
        <v>8</v>
      </c>
      <c r="BN4" s="14">
        <f>IFERROR(HLOOKUP(BM4, 'POINT GRIDS'!$B$4:$AE$5, 2, FALSE),"0")</f>
        <v>26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>
        <v>7</v>
      </c>
      <c r="BQ4" s="22">
        <f>IFERROR(HLOOKUP(BP4, 'POINT GRIDS'!$B$4:$AE$5, 2, FALSE),"0")</f>
        <v>28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>
        <v>8</v>
      </c>
      <c r="BT4" s="22">
        <f>IFERROR(HLOOKUP(BS4, 'POINT GRIDS'!$B$4:$AE$5, 2, FALSE),"0")</f>
        <v>26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>
        <v>9</v>
      </c>
      <c r="BW4" s="14">
        <f>IFERROR(HLOOKUP(BV4, 'POINT GRIDS'!$B$4:$AE$5, 2, FALSE),"0")</f>
        <v>24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>
        <v>9</v>
      </c>
      <c r="CF4" s="44">
        <f>IFERROR(HLOOKUP(CE4, 'POINT GRIDS'!$B$4:$AE$5, 2, FALSE),"0")</f>
        <v>24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640</v>
      </c>
      <c r="C5" s="10" t="s">
        <v>641</v>
      </c>
      <c r="D5" s="10" t="s">
        <v>124</v>
      </c>
      <c r="E5" s="14">
        <f>SUM(I5,U5,X5,AJ5,AM5,AY5,BB5,BE5,BN5,BQ5,BT5,BW5,BZ5,CC5,CF5)</f>
        <v>245</v>
      </c>
      <c r="F5" s="15">
        <f>SUM(G5,J5,V5,Y5,AK5,AN5,AZ5,BC5,BF5,BO5,BR5,BU5,BX5,CA5,CD5,CG5)</f>
        <v>14</v>
      </c>
      <c r="G5" s="13">
        <v>0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>
        <v>6</v>
      </c>
      <c r="BB5" s="14">
        <f>IFERROR(HLOOKUP(BA5, 'POINT GRIDS'!$B$4:$AE$5, 2, FALSE),"0")</f>
        <v>30</v>
      </c>
      <c r="BC5" s="27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>
        <v>1</v>
      </c>
      <c r="BN5" s="14">
        <f>IFERROR(HLOOKUP(BM5, 'POINT GRIDS'!$B$4:$AE$5, 2, FALSE),"0")</f>
        <v>60</v>
      </c>
      <c r="BO5" s="27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4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>
        <v>3</v>
      </c>
      <c r="BW5" s="14">
        <f>IFERROR(HLOOKUP(BV5, 'POINT GRIDS'!$B$4:$AE$5, 2, FALSE),"0")</f>
        <v>45</v>
      </c>
      <c r="BX5" s="27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2</v>
      </c>
      <c r="BY5" s="16">
        <v>2</v>
      </c>
      <c r="BZ5" s="22">
        <f>IFERROR(HLOOKUP(BY5, 'POINT GRIDS'!$B$4:$AE$5, 2, FALSE),"0")</f>
        <v>50</v>
      </c>
      <c r="CA5" s="24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4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>
        <v>1</v>
      </c>
      <c r="CF5" s="44">
        <f>IFERROR(HLOOKUP(CE5, 'POINT GRIDS'!$B$4:$AE$5, 2, FALSE),"0")</f>
        <v>60</v>
      </c>
      <c r="CG5" s="45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4</v>
      </c>
    </row>
    <row r="6" spans="1:85" s="8" customFormat="1" ht="18" customHeight="1" x14ac:dyDescent="0.25">
      <c r="A6" s="20">
        <v>3</v>
      </c>
      <c r="B6" s="10" t="s">
        <v>725</v>
      </c>
      <c r="C6" s="10" t="s">
        <v>726</v>
      </c>
      <c r="D6" s="10" t="s">
        <v>121</v>
      </c>
      <c r="E6" s="14">
        <f>SUM(I6,U6,X6,AJ6,AM6,AY6,BB6,BE6,BN6,BQ6,BT6,BW6,BZ6,CC6,CF6)</f>
        <v>221</v>
      </c>
      <c r="F6" s="15">
        <f>SUM(G6,J6,V6,Y6,AK6,AN6,AZ6,BC6,BF6,BO6,BR6,BU6,BX6,CA6,CD6,CG6)</f>
        <v>5</v>
      </c>
      <c r="G6" s="13">
        <v>0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>
        <v>9</v>
      </c>
      <c r="AJ6" s="22">
        <f>IFERROR(HLOOKUP(AI6, 'POINT GRIDS'!$B$4:$AE$5, 2, FALSE),"0")</f>
        <v>24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>
        <v>3</v>
      </c>
      <c r="AM6" s="38">
        <f>IFERROR(HLOOKUP(AL6, 'POINT GRIDS'!$B$4:$AE$5, 2, FALSE),"0")</f>
        <v>45</v>
      </c>
      <c r="AN6" s="39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3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>
        <v>6</v>
      </c>
      <c r="AY6" s="22">
        <f>IFERROR(HLOOKUP(AX6, 'POINT GRIDS'!$B$4:$AE$5, 2, FALSE),"0")</f>
        <v>30</v>
      </c>
      <c r="AZ6" s="2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8</v>
      </c>
      <c r="BB6" s="14">
        <f>IFERROR(HLOOKUP(BA6, 'POINT GRIDS'!$B$4:$AE$5, 2, FALSE),"0")</f>
        <v>26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>
        <v>6</v>
      </c>
      <c r="BW6" s="14">
        <f>IFERROR(HLOOKUP(BV6, 'POINT GRIDS'!$B$4:$AE$5, 2, FALSE),"0")</f>
        <v>30</v>
      </c>
      <c r="BX6" s="27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>
        <v>4</v>
      </c>
      <c r="BZ6" s="22">
        <f>IFERROR(HLOOKUP(BY6, 'POINT GRIDS'!$B$4:$AE$5, 2, FALSE),"0")</f>
        <v>40</v>
      </c>
      <c r="CA6" s="24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2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>
        <v>8</v>
      </c>
      <c r="CF6" s="44">
        <f>IFERROR(HLOOKUP(CE6, 'POINT GRIDS'!$B$4:$AE$5, 2, FALSE),"0")</f>
        <v>26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808</v>
      </c>
      <c r="C7" s="10" t="s">
        <v>809</v>
      </c>
      <c r="D7" s="10" t="s">
        <v>269</v>
      </c>
      <c r="E7" s="14">
        <f>SUM(I7,U7,X7,AJ7,AM7,AY7,BB7,BE7,BN7,BQ7,BT7,BW7,BZ7,CC7,CF7)</f>
        <v>220</v>
      </c>
      <c r="F7" s="15">
        <f>SUM(G7,J7,V7,Y7,AK7,AN7,AZ7,BC7,BF7,BO7,BR7,BU7,BX7,CA7,CD7,CG7)</f>
        <v>12</v>
      </c>
      <c r="G7" s="13">
        <v>0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4</v>
      </c>
      <c r="U7" s="22">
        <f>IFERROR(HLOOKUP(T7, 'POINT GRIDS'!$B$4:$AE$5, 2, FALSE),"0")</f>
        <v>40</v>
      </c>
      <c r="V7" s="24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2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>
        <v>3</v>
      </c>
      <c r="BE7" s="22">
        <f>IFERROR(HLOOKUP(BD7, 'POINT GRIDS'!$B$4:$AE$5, 2, FALSE),"0")</f>
        <v>45</v>
      </c>
      <c r="BF7" s="24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2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>
        <v>2</v>
      </c>
      <c r="BQ7" s="22">
        <f>IFERROR(HLOOKUP(BP7, 'POINT GRIDS'!$B$4:$AE$5, 2, FALSE),"0")</f>
        <v>50</v>
      </c>
      <c r="BR7" s="24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4</v>
      </c>
      <c r="BS7" s="16">
        <v>3</v>
      </c>
      <c r="BT7" s="22">
        <f>IFERROR(HLOOKUP(BS7, 'POINT GRIDS'!$B$4:$AE$5, 2, FALSE),"0")</f>
        <v>45</v>
      </c>
      <c r="BU7" s="24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3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>
        <v>4</v>
      </c>
      <c r="CF7" s="44">
        <f>IFERROR(HLOOKUP(CE7, 'POINT GRIDS'!$B$4:$AE$5, 2, FALSE),"0")</f>
        <v>40</v>
      </c>
      <c r="CG7" s="45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1</v>
      </c>
    </row>
    <row r="8" spans="1:85" s="8" customFormat="1" ht="18" customHeight="1" x14ac:dyDescent="0.25">
      <c r="A8" s="20">
        <v>5</v>
      </c>
      <c r="B8" s="10" t="s">
        <v>702</v>
      </c>
      <c r="C8" s="10" t="s">
        <v>703</v>
      </c>
      <c r="D8" s="10" t="s">
        <v>39</v>
      </c>
      <c r="E8" s="14">
        <f>SUM(I8,U8,X8,AJ8,AM8,AY8,BB8,BE8,BN8,BQ8,BT8,BW8,BZ8,CC8,CF8)</f>
        <v>210</v>
      </c>
      <c r="F8" s="15">
        <f>SUM(G8,J8,V8,Y8,AK8,AN8,AZ8,BC8,BF8,BO8,BR8,BU8,BX8,CA8,CD8,CG8)</f>
        <v>1</v>
      </c>
      <c r="G8" s="13">
        <v>0</v>
      </c>
      <c r="H8" s="37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>
        <v>9</v>
      </c>
      <c r="AM8" s="38">
        <f>IFERROR(HLOOKUP(AL8, 'POINT GRIDS'!$B$4:$AE$5, 2, FALSE),"0")</f>
        <v>24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>
        <v>10</v>
      </c>
      <c r="AY8" s="22">
        <f>IFERROR(HLOOKUP(AX8, 'POINT GRIDS'!$B$4:$AE$5, 2, FALSE),"0")</f>
        <v>22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14</v>
      </c>
      <c r="BB8" s="14">
        <f>IFERROR(HLOOKUP(BA8, 'POINT GRIDS'!$B$4:$AE$5, 2, FALSE),"0")</f>
        <v>17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>
        <v>5</v>
      </c>
      <c r="BE8" s="22">
        <f>IFERROR(HLOOKUP(BD8, 'POINT GRIDS'!$B$4:$AE$5, 2, FALSE),"0")</f>
        <v>35</v>
      </c>
      <c r="BF8" s="24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>
        <v>4</v>
      </c>
      <c r="BN8" s="14">
        <f>IFERROR(HLOOKUP(BM8, 'POINT GRIDS'!$B$4:$AE$5, 2, FALSE),"0")</f>
        <v>40</v>
      </c>
      <c r="BO8" s="27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1</v>
      </c>
      <c r="BP8" s="16">
        <v>14</v>
      </c>
      <c r="BQ8" s="22">
        <f>IFERROR(HLOOKUP(BP8, 'POINT GRIDS'!$B$4:$AE$5, 2, FALSE),"0")</f>
        <v>17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>
        <v>17</v>
      </c>
      <c r="BT8" s="22">
        <f>IFERROR(HLOOKUP(BS8, 'POINT GRIDS'!$B$4:$AE$5, 2, FALSE),"0")</f>
        <v>14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>
        <v>10</v>
      </c>
      <c r="BW8" s="14">
        <f>IFERROR(HLOOKUP(BV8, 'POINT GRIDS'!$B$4:$AE$5, 2, FALSE),"0")</f>
        <v>22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>
        <v>12</v>
      </c>
      <c r="CF8" s="44">
        <f>IFERROR(HLOOKUP(CE8, 'POINT GRIDS'!$B$4:$AE$5, 2, FALSE),"0")</f>
        <v>19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822</v>
      </c>
      <c r="C9" s="10" t="s">
        <v>823</v>
      </c>
      <c r="D9" s="10" t="s">
        <v>42</v>
      </c>
      <c r="E9" s="14">
        <f>SUM(I9,U9,X9,AJ9,AM9,AY9,BB9,BE9,BN9,BQ9,BT9,BW9,BZ9,CC9,CF9)</f>
        <v>210</v>
      </c>
      <c r="F9" s="15">
        <f>SUM(G9,J9,V9,Y9,AK9,AN9,AZ9,BC9,BF9,BO9,BR9,BU9,BX9,CA9,CD9,CG9)</f>
        <v>9</v>
      </c>
      <c r="G9" s="13">
        <v>0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>
        <v>4</v>
      </c>
      <c r="BQ9" s="22">
        <f>IFERROR(HLOOKUP(BP9, 'POINT GRIDS'!$B$4:$AE$5, 2, FALSE),"0")</f>
        <v>40</v>
      </c>
      <c r="BR9" s="24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2</v>
      </c>
      <c r="BS9" s="16">
        <v>4</v>
      </c>
      <c r="BT9" s="22">
        <f>IFERROR(HLOOKUP(BS9, 'POINT GRIDS'!$B$4:$AE$5, 2, FALSE),"0")</f>
        <v>40</v>
      </c>
      <c r="BU9" s="24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2</v>
      </c>
      <c r="BV9" s="18">
        <v>5</v>
      </c>
      <c r="BW9" s="14">
        <f>IFERROR(HLOOKUP(BV9, 'POINT GRIDS'!$B$4:$AE$5, 2, FALSE),"0")</f>
        <v>35</v>
      </c>
      <c r="BX9" s="27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>
        <v>1</v>
      </c>
      <c r="BZ9" s="22">
        <f>IFERROR(HLOOKUP(BY9, 'POINT GRIDS'!$B$4:$AE$5, 2, FALSE),"0")</f>
        <v>60</v>
      </c>
      <c r="CA9" s="24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5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>
        <v>5</v>
      </c>
      <c r="CF9" s="44">
        <f>IFERROR(HLOOKUP(CE9, 'POINT GRIDS'!$B$4:$AE$5, 2, FALSE),"0")</f>
        <v>35</v>
      </c>
      <c r="CG9" s="45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704</v>
      </c>
      <c r="C10" s="10" t="s">
        <v>57</v>
      </c>
      <c r="D10" s="10" t="s">
        <v>39</v>
      </c>
      <c r="E10" s="14">
        <f>SUM(I10,U10,X10,AJ10,AM10,AY10,BB10,BE10,BN10,BQ10,BT10,BW10,BZ10,CC10,CF10)</f>
        <v>209</v>
      </c>
      <c r="F10" s="15">
        <f>SUM(G10,J10,V10,Y10,AK10,AN10,AZ10,BC10,BF10,BO10,BR10,BU10,BX10,CA10,CD10,CG10)</f>
        <v>5</v>
      </c>
      <c r="G10" s="13">
        <v>1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>
        <v>5</v>
      </c>
      <c r="BN10" s="14">
        <f>IFERROR(HLOOKUP(BM10, 'POINT GRIDS'!$B$4:$AE$5, 2, FALSE),"0")</f>
        <v>35</v>
      </c>
      <c r="BO10" s="27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>
        <v>6</v>
      </c>
      <c r="BQ10" s="22">
        <f>IFERROR(HLOOKUP(BP10, 'POINT GRIDS'!$B$4:$AE$5, 2, FALSE),"0")</f>
        <v>30</v>
      </c>
      <c r="BR10" s="24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>
        <v>7</v>
      </c>
      <c r="BT10" s="22">
        <f>IFERROR(HLOOKUP(BS10, 'POINT GRIDS'!$B$4:$AE$5, 2, FALSE),"0")</f>
        <v>28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>
        <v>4</v>
      </c>
      <c r="BW10" s="14">
        <f>IFERROR(HLOOKUP(BV10, 'POINT GRIDS'!$B$4:$AE$5, 2, FALSE),"0")</f>
        <v>40</v>
      </c>
      <c r="BX10" s="27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1</v>
      </c>
      <c r="BY10" s="16">
        <v>8</v>
      </c>
      <c r="BZ10" s="22">
        <f>IFERROR(HLOOKUP(BY10, 'POINT GRIDS'!$B$4:$AE$5, 2, FALSE),"0")</f>
        <v>26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>
        <v>2</v>
      </c>
      <c r="CF10" s="44">
        <f>IFERROR(HLOOKUP(CE10, 'POINT GRIDS'!$B$4:$AE$5, 2, FALSE),"0")</f>
        <v>50</v>
      </c>
      <c r="CG10" s="45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3</v>
      </c>
    </row>
    <row r="11" spans="1:85" s="8" customFormat="1" ht="18" customHeight="1" x14ac:dyDescent="0.25">
      <c r="A11" s="20">
        <v>8</v>
      </c>
      <c r="B11" s="10" t="s">
        <v>342</v>
      </c>
      <c r="C11" s="10" t="s">
        <v>99</v>
      </c>
      <c r="D11" s="10" t="s">
        <v>124</v>
      </c>
      <c r="E11" s="14">
        <f>SUM(I11,U11,X11,AJ11,AM11,AY11,BB11,BE11,BN11,BQ11,BT11,BW11,BZ11,CC11,CF11)</f>
        <v>198</v>
      </c>
      <c r="F11" s="15">
        <f>SUM(G11,J11,V11,Y11,AK11,AN11,AZ11,BC11,BF11,BO11,BR11,BU11,BX11,CA11,CD11,CG11)</f>
        <v>5</v>
      </c>
      <c r="G11" s="13">
        <v>2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10</v>
      </c>
      <c r="X11" s="38">
        <f>IFERROR(HLOOKUP(W11, 'POINT GRIDS'!$B$4:$AE$5, 2, FALSE),"0")</f>
        <v>22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13</v>
      </c>
      <c r="AJ11" s="22">
        <f>IFERROR(HLOOKUP(AI11, 'POINT GRIDS'!$B$4:$AE$5, 2, FALSE),"0")</f>
        <v>18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10</v>
      </c>
      <c r="BB11" s="14">
        <f>IFERROR(HLOOKUP(BA11, 'POINT GRIDS'!$B$4:$AE$5, 2, FALSE),"0")</f>
        <v>22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>
        <v>3</v>
      </c>
      <c r="BN11" s="14">
        <f>IFERROR(HLOOKUP(BM11, 'POINT GRIDS'!$B$4:$AE$5, 2, FALSE),"0")</f>
        <v>45</v>
      </c>
      <c r="BO11" s="27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2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>
        <v>7</v>
      </c>
      <c r="BW11" s="14">
        <f>IFERROR(HLOOKUP(BV11, 'POINT GRIDS'!$B$4:$AE$5, 2, FALSE),"0")</f>
        <v>28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>
        <v>5</v>
      </c>
      <c r="BZ11" s="22">
        <f>IFERROR(HLOOKUP(BY11, 'POINT GRIDS'!$B$4:$AE$5, 2, FALSE),"0")</f>
        <v>35</v>
      </c>
      <c r="CA11" s="24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1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>
        <v>7</v>
      </c>
      <c r="CF11" s="44">
        <f>IFERROR(HLOOKUP(CE11, 'POINT GRIDS'!$B$4:$AE$5, 2, FALSE),"0")</f>
        <v>28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373</v>
      </c>
      <c r="C12" s="10" t="s">
        <v>47</v>
      </c>
      <c r="D12" s="10" t="s">
        <v>48</v>
      </c>
      <c r="E12" s="14">
        <f>SUM(I12,U12,X12,AJ12,AM12,AY12,BB12,BE12,BN12,BQ12,BT12,BW12,BZ12,CC12,CF12)</f>
        <v>189</v>
      </c>
      <c r="F12" s="15">
        <f>SUM(G12,J12,V12,Y12,AK12,AN12,AZ12,BC12,BF12,BO12,BR12,BU12,BX12,CA12,CD12,CG12)</f>
        <v>0</v>
      </c>
      <c r="G12" s="13">
        <v>0</v>
      </c>
      <c r="H12" s="37">
        <v>9</v>
      </c>
      <c r="I12" s="38">
        <f>IFERROR(HLOOKUP(H12, 'POINT GRIDS'!$B$4:$AE$5, 2, FALSE),"0")</f>
        <v>24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12</v>
      </c>
      <c r="U12" s="22">
        <f>IFERROR(HLOOKUP(T12, 'POINT GRIDS'!$B$4:$AE$5, 2, FALSE),"0")</f>
        <v>19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>
        <v>14</v>
      </c>
      <c r="X12" s="38">
        <f>IFERROR(HLOOKUP(W12, 'POINT GRIDS'!$B$4:$AE$5, 2, FALSE),"0")</f>
        <v>17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>
        <v>18</v>
      </c>
      <c r="AJ12" s="22">
        <f>IFERROR(HLOOKUP(AI12, 'POINT GRIDS'!$B$4:$AE$5, 2, FALSE),"0")</f>
        <v>13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>
        <v>10</v>
      </c>
      <c r="AM12" s="38">
        <f>IFERROR(HLOOKUP(AL12, 'POINT GRIDS'!$B$4:$AE$5, 2, FALSE),"0")</f>
        <v>22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>
        <v>12</v>
      </c>
      <c r="AY12" s="22">
        <f>IFERROR(HLOOKUP(AX12, 'POINT GRIDS'!$B$4:$AE$5, 2, FALSE),"0")</f>
        <v>19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>
        <v>9</v>
      </c>
      <c r="BN12" s="14">
        <f>IFERROR(HLOOKUP(BM12, 'POINT GRIDS'!$B$4:$AE$5, 2, FALSE),"0")</f>
        <v>24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>
        <v>13</v>
      </c>
      <c r="BQ12" s="22">
        <f>IFERROR(HLOOKUP(BP12, 'POINT GRIDS'!$B$4:$AE$5, 2, FALSE),"0")</f>
        <v>18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>
        <v>13</v>
      </c>
      <c r="BT12" s="22">
        <f>IFERROR(HLOOKUP(BS12, 'POINT GRIDS'!$B$4:$AE$5, 2, FALSE),"0")</f>
        <v>18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>
        <v>16</v>
      </c>
      <c r="CF12" s="44">
        <f>IFERROR(HLOOKUP(CE12, 'POINT GRIDS'!$B$4:$AE$5, 2, FALSE),"0")</f>
        <v>15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335</v>
      </c>
      <c r="C13" s="10" t="s">
        <v>89</v>
      </c>
      <c r="D13" s="10" t="s">
        <v>39</v>
      </c>
      <c r="E13" s="14">
        <f>SUM(I13,U13,X13,AJ13,AM13,AY13,BB13,BE13,BN13,BQ13,BT13,BW13,BZ13,CC13,CF13)</f>
        <v>181</v>
      </c>
      <c r="F13" s="15">
        <f>SUM(G13,J13,V13,Y13,AK13,AN13,AZ13,BC13,BF13,BO13,BR13,BU13,BX13,CA13,CD13,CG13)</f>
        <v>0</v>
      </c>
      <c r="G13" s="13">
        <v>0</v>
      </c>
      <c r="H13" s="37">
        <v>12</v>
      </c>
      <c r="I13" s="38">
        <f>IFERROR(HLOOKUP(H13, 'POINT GRIDS'!$B$4:$AE$5, 2, FALSE),"0")</f>
        <v>19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16</v>
      </c>
      <c r="U13" s="22">
        <f>IFERROR(HLOOKUP(T13, 'POINT GRIDS'!$B$4:$AE$5, 2, FALSE),"0")</f>
        <v>15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>
        <v>17</v>
      </c>
      <c r="X13" s="38">
        <f>IFERROR(HLOOKUP(W13, 'POINT GRIDS'!$B$4:$AE$5, 2, FALSE),"0")</f>
        <v>14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>
        <v>22</v>
      </c>
      <c r="AJ13" s="22">
        <f>IFERROR(HLOOKUP(AI13, 'POINT GRIDS'!$B$4:$AE$5, 2, FALSE),"0")</f>
        <v>9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>
        <v>13</v>
      </c>
      <c r="AM13" s="38">
        <f>IFERROR(HLOOKUP(AL13, 'POINT GRIDS'!$B$4:$AE$5, 2, FALSE),"0")</f>
        <v>18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>
        <v>13</v>
      </c>
      <c r="AY13" s="22">
        <f>IFERROR(HLOOKUP(AX13, 'POINT GRIDS'!$B$4:$AE$5, 2, FALSE),"0")</f>
        <v>18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19</v>
      </c>
      <c r="BB13" s="14">
        <f>IFERROR(HLOOKUP(BA13, 'POINT GRIDS'!$B$4:$AE$5, 2, FALSE),"0")</f>
        <v>12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>
        <v>11</v>
      </c>
      <c r="BN13" s="14">
        <f>IFERROR(HLOOKUP(BM13, 'POINT GRIDS'!$B$4:$AE$5, 2, FALSE),"0")</f>
        <v>20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>
        <v>21</v>
      </c>
      <c r="BQ13" s="22">
        <f>IFERROR(HLOOKUP(BP13, 'POINT GRIDS'!$B$4:$AE$5, 2, FALSE),"0")</f>
        <v>10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>
        <v>22</v>
      </c>
      <c r="BT13" s="22">
        <f>IFERROR(HLOOKUP(BS13, 'POINT GRIDS'!$B$4:$AE$5, 2, FALSE),"0")</f>
        <v>9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>
        <v>14</v>
      </c>
      <c r="BW13" s="14">
        <f>IFERROR(HLOOKUP(BV13, 'POINT GRIDS'!$B$4:$AE$5, 2, FALSE),"0")</f>
        <v>17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>
        <v>24</v>
      </c>
      <c r="BZ13" s="22">
        <f>IFERROR(HLOOKUP(BY13, 'POINT GRIDS'!$B$4:$AE$5, 2, FALSE),"0")</f>
        <v>7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>
        <v>18</v>
      </c>
      <c r="CF13" s="44">
        <f>IFERROR(HLOOKUP(CE13, 'POINT GRIDS'!$B$4:$AE$5, 2, FALSE),"0")</f>
        <v>13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540</v>
      </c>
      <c r="C14" s="10" t="s">
        <v>451</v>
      </c>
      <c r="D14" s="10" t="s">
        <v>269</v>
      </c>
      <c r="E14" s="14">
        <f>SUM(I14,U14,X14,AJ14,AM14,AY14,BB14,BE14,BN14,BQ14,BT14,BW14,BZ14,CC14,CF14)</f>
        <v>166</v>
      </c>
      <c r="F14" s="15">
        <f>SUM(G14,J14,V14,Y14,AK14,AN14,AZ14,BC14,BF14,BO14,BR14,BU14,BX14,CA14,CD14,CG14)</f>
        <v>0</v>
      </c>
      <c r="G14" s="13">
        <v>0</v>
      </c>
      <c r="H14" s="37">
        <v>16</v>
      </c>
      <c r="I14" s="38">
        <f>IFERROR(HLOOKUP(H14, 'POINT GRIDS'!$B$4:$AE$5, 2, FALSE),"0")</f>
        <v>15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10</v>
      </c>
      <c r="U14" s="22">
        <f>IFERROR(HLOOKUP(T14, 'POINT GRIDS'!$B$4:$AE$5, 2, FALSE),"0")</f>
        <v>22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>
        <v>15</v>
      </c>
      <c r="X14" s="38">
        <f>IFERROR(HLOOKUP(W14, 'POINT GRIDS'!$B$4:$AE$5, 2, FALSE),"0")</f>
        <v>16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>
        <v>17</v>
      </c>
      <c r="AJ14" s="22">
        <f>IFERROR(HLOOKUP(AI14, 'POINT GRIDS'!$B$4:$AE$5, 2, FALSE),"0")</f>
        <v>14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12</v>
      </c>
      <c r="BB14" s="14">
        <f>IFERROR(HLOOKUP(BA14, 'POINT GRIDS'!$B$4:$AE$5, 2, FALSE),"0")</f>
        <v>19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>
        <v>7</v>
      </c>
      <c r="BN14" s="14">
        <f>IFERROR(HLOOKUP(BM14, 'POINT GRIDS'!$B$4:$AE$5, 2, FALSE),"0")</f>
        <v>28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>
        <v>14</v>
      </c>
      <c r="BT14" s="22">
        <f>IFERROR(HLOOKUP(BS14, 'POINT GRIDS'!$B$4:$AE$5, 2, FALSE),"0")</f>
        <v>17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>
        <v>12</v>
      </c>
      <c r="BZ14" s="22">
        <f>IFERROR(HLOOKUP(BY14, 'POINT GRIDS'!$B$4:$AE$5, 2, FALSE),"0")</f>
        <v>19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>
        <v>15</v>
      </c>
      <c r="CF14" s="44">
        <f>IFERROR(HLOOKUP(CE14, 'POINT GRIDS'!$B$4:$AE$5, 2, FALSE),"0")</f>
        <v>16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338</v>
      </c>
      <c r="C15" s="10" t="s">
        <v>95</v>
      </c>
      <c r="D15" s="10" t="s">
        <v>121</v>
      </c>
      <c r="E15" s="14">
        <f>SUM(I15,U15,X15,AJ15,AM15,AY15,BB15,BE15,BN15,BQ15,BT15,BW15,BZ15,CC15,CF15)</f>
        <v>163</v>
      </c>
      <c r="F15" s="15">
        <f>SUM(G15,J15,V15,Y15,AK15,AN15,AZ15,BC15,BF15,BO15,BR15,BU15,BX15,CA15,CD15,CG15)</f>
        <v>0</v>
      </c>
      <c r="G15" s="13">
        <v>0</v>
      </c>
      <c r="H15" s="37">
        <v>26</v>
      </c>
      <c r="I15" s="38">
        <f>IFERROR(HLOOKUP(H15, 'POINT GRIDS'!$B$4:$AE$5, 2, FALSE),"0")</f>
        <v>5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21</v>
      </c>
      <c r="U15" s="22">
        <f>IFERROR(HLOOKUP(T15, 'POINT GRIDS'!$B$4:$AE$5, 2, FALSE),"0")</f>
        <v>10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>
        <v>21</v>
      </c>
      <c r="X15" s="38">
        <f>IFERROR(HLOOKUP(W15, 'POINT GRIDS'!$B$4:$AE$5, 2, FALSE),"0")</f>
        <v>10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>
        <v>21</v>
      </c>
      <c r="AJ15" s="22">
        <f>IFERROR(HLOOKUP(AI15, 'POINT GRIDS'!$B$4:$AE$5, 2, FALSE),"0")</f>
        <v>10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>
        <v>16</v>
      </c>
      <c r="AM15" s="38">
        <f>IFERROR(HLOOKUP(AL15, 'POINT GRIDS'!$B$4:$AE$5, 2, FALSE),"0")</f>
        <v>15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>
        <v>14</v>
      </c>
      <c r="AY15" s="22">
        <f>IFERROR(HLOOKUP(AX15, 'POINT GRIDS'!$B$4:$AE$5, 2, FALSE),"0")</f>
        <v>17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20</v>
      </c>
      <c r="BB15" s="14">
        <f>IFERROR(HLOOKUP(BA15, 'POINT GRIDS'!$B$4:$AE$5, 2, FALSE),"0")</f>
        <v>11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>
        <v>13</v>
      </c>
      <c r="BE15" s="22">
        <f>IFERROR(HLOOKUP(BD15, 'POINT GRIDS'!$B$4:$AE$5, 2, FALSE),"0")</f>
        <v>18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>
        <v>13</v>
      </c>
      <c r="BN15" s="14">
        <f>IFERROR(HLOOKUP(BM15, 'POINT GRIDS'!$B$4:$AE$5, 2, FALSE),"0")</f>
        <v>18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>
        <v>20</v>
      </c>
      <c r="BT15" s="22">
        <f>IFERROR(HLOOKUP(BS15, 'POINT GRIDS'!$B$4:$AE$5, 2, FALSE),"0")</f>
        <v>11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>
        <v>13</v>
      </c>
      <c r="BW15" s="14">
        <f>IFERROR(HLOOKUP(BV15, 'POINT GRIDS'!$B$4:$AE$5, 2, FALSE),"0")</f>
        <v>18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>
        <v>21</v>
      </c>
      <c r="BZ15" s="22">
        <f>IFERROR(HLOOKUP(BY15, 'POINT GRIDS'!$B$4:$AE$5, 2, FALSE),"0")</f>
        <v>10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>
        <v>21</v>
      </c>
      <c r="CF15" s="44">
        <f>IFERROR(HLOOKUP(CE15, 'POINT GRIDS'!$B$4:$AE$5, 2, FALSE),"0")</f>
        <v>10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240</v>
      </c>
      <c r="C16" s="10" t="s">
        <v>119</v>
      </c>
      <c r="D16" s="10" t="s">
        <v>48</v>
      </c>
      <c r="E16" s="14">
        <f>SUM(I16,U16,X16,AJ16,AM16,AY16,BB16,BE16,BN16,BQ16,BT16,BW16,BZ16,CC16,CF16)</f>
        <v>158</v>
      </c>
      <c r="F16" s="15">
        <f>SUM(G16,J16,V16,Y16,AK16,AN16,AZ16,BC16,BF16,BO16,BR16,BU16,BX16,CA16,CD16,CG16)</f>
        <v>3</v>
      </c>
      <c r="G16" s="13">
        <v>0</v>
      </c>
      <c r="H16" s="37">
        <v>6</v>
      </c>
      <c r="I16" s="38">
        <f>IFERROR(HLOOKUP(H16, 'POINT GRIDS'!$B$4:$AE$5, 2, FALSE),"0")</f>
        <v>30</v>
      </c>
      <c r="J16" s="39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8</v>
      </c>
      <c r="U16" s="22">
        <f>IFERROR(HLOOKUP(T16, 'POINT GRIDS'!$B$4:$AE$5, 2, FALSE),"0")</f>
        <v>26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>
        <v>6</v>
      </c>
      <c r="AJ16" s="22">
        <f>IFERROR(HLOOKUP(AI16, 'POINT GRIDS'!$B$4:$AE$5, 2, FALSE),"0")</f>
        <v>30</v>
      </c>
      <c r="AK16" s="24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>
        <v>2</v>
      </c>
      <c r="BN16" s="14">
        <f>IFERROR(HLOOKUP(BM16, 'POINT GRIDS'!$B$4:$AE$5, 2, FALSE),"0")</f>
        <v>50</v>
      </c>
      <c r="BO16" s="27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3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>
        <v>10</v>
      </c>
      <c r="BZ16" s="22">
        <f>IFERROR(HLOOKUP(BY16, 'POINT GRIDS'!$B$4:$AE$5, 2, FALSE),"0")</f>
        <v>22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7" s="8" customFormat="1" ht="18" customHeight="1" x14ac:dyDescent="0.25">
      <c r="A17" s="20">
        <v>14</v>
      </c>
      <c r="B17" s="10" t="s">
        <v>787</v>
      </c>
      <c r="C17" s="10" t="s">
        <v>788</v>
      </c>
      <c r="D17" s="10" t="s">
        <v>39</v>
      </c>
      <c r="E17" s="14">
        <f>SUM(I17,U17,X17,AJ17,AM17,AY17,BB17,BE17,BN17,BQ17,BT17,BW17,BZ17,CC17,CF17)</f>
        <v>141</v>
      </c>
      <c r="F17" s="15">
        <f>SUM(G17,J17,V17,Y17,AK17,AN17,AZ17,BC17,BF17,BO17,BR17,BU17,BX17,CA17,CD17,CG17)</f>
        <v>4</v>
      </c>
      <c r="G17" s="13">
        <v>0</v>
      </c>
      <c r="H17" s="37">
        <v>5</v>
      </c>
      <c r="I17" s="38">
        <f>IFERROR(HLOOKUP(H17, 'POINT GRIDS'!$B$4:$AE$5, 2, FALSE),"0")</f>
        <v>35</v>
      </c>
      <c r="J17" s="39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1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>
        <v>4</v>
      </c>
      <c r="AM17" s="38">
        <f>IFERROR(HLOOKUP(AL17, 'POINT GRIDS'!$B$4:$AE$5, 2, FALSE),"0")</f>
        <v>40</v>
      </c>
      <c r="AN17" s="39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2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>
        <v>4</v>
      </c>
      <c r="AY17" s="22">
        <f>IFERROR(HLOOKUP(AX17, 'POINT GRIDS'!$B$4:$AE$5, 2, FALSE),"0")</f>
        <v>40</v>
      </c>
      <c r="AZ17" s="24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1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>
        <v>8</v>
      </c>
      <c r="BQ17" s="22">
        <f>IFERROR(HLOOKUP(BP17, 'POINT GRIDS'!$B$4:$AE$5, 2, FALSE),"0")</f>
        <v>26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7" s="8" customFormat="1" ht="18" customHeight="1" x14ac:dyDescent="0.25">
      <c r="A18" s="20">
        <v>15</v>
      </c>
      <c r="B18" s="10" t="s">
        <v>789</v>
      </c>
      <c r="C18" s="10" t="s">
        <v>209</v>
      </c>
      <c r="D18" s="10" t="s">
        <v>269</v>
      </c>
      <c r="E18" s="14">
        <f>SUM(I18,U18,X18,AJ18,AM18,AY18,BB18,BE18,BN18,BQ18,BT18,BW18,BZ18,CC18,CF18)</f>
        <v>140</v>
      </c>
      <c r="F18" s="15">
        <f>SUM(G18,J18,V18,Y18,AK18,AN18,AZ18,BC18,BF18,BO18,BR18,BU18,BX18,CA18,CD18,CG18)</f>
        <v>0</v>
      </c>
      <c r="G18" s="13">
        <v>0</v>
      </c>
      <c r="H18" s="37">
        <v>8</v>
      </c>
      <c r="I18" s="38">
        <f>IFERROR(HLOOKUP(H18, 'POINT GRIDS'!$B$4:$AE$5, 2, FALSE),"0")</f>
        <v>26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25</v>
      </c>
      <c r="U18" s="22">
        <f>IFERROR(HLOOKUP(T18, 'POINT GRIDS'!$B$4:$AE$5, 2, FALSE),"0")</f>
        <v>6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>
        <v>8</v>
      </c>
      <c r="AM18" s="38">
        <f>IFERROR(HLOOKUP(AL18, 'POINT GRIDS'!$B$4:$AE$5, 2, FALSE),"0")</f>
        <v>26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>
        <v>8</v>
      </c>
      <c r="BE18" s="22">
        <f>IFERROR(HLOOKUP(BD18, 'POINT GRIDS'!$B$4:$AE$5, 2, FALSE),"0")</f>
        <v>26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>
        <v>15</v>
      </c>
      <c r="BQ18" s="22">
        <f>IFERROR(HLOOKUP(BP18, 'POINT GRIDS'!$B$4:$AE$5, 2, FALSE),"0")</f>
        <v>16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>
        <v>10</v>
      </c>
      <c r="BT18" s="22">
        <f>IFERROR(HLOOKUP(BS18, 'POINT GRIDS'!$B$4:$AE$5, 2, FALSE),"0")</f>
        <v>22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>
        <v>13</v>
      </c>
      <c r="CF18" s="44">
        <f>IFERROR(HLOOKUP(CE18, 'POINT GRIDS'!$B$4:$AE$5, 2, FALSE),"0")</f>
        <v>18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7" s="8" customFormat="1" ht="18" customHeight="1" x14ac:dyDescent="0.25">
      <c r="A19" s="20">
        <v>16</v>
      </c>
      <c r="B19" s="10" t="s">
        <v>587</v>
      </c>
      <c r="C19" s="10" t="s">
        <v>588</v>
      </c>
      <c r="D19" s="10" t="s">
        <v>108</v>
      </c>
      <c r="E19" s="14">
        <f>SUM(I19,U19,X19,AJ19,AM19,AY19,BB19,BE19,BN19,BQ19,BT19,BW19,BZ19,CC19,CF19)</f>
        <v>135</v>
      </c>
      <c r="F19" s="15">
        <f>SUM(G19,J19,V19,Y19,AK19,AN19,AZ19,BC19,BF19,BO19,BR19,BU19,BX19,CA19,CD19,CG19)</f>
        <v>0</v>
      </c>
      <c r="G19" s="13">
        <v>0</v>
      </c>
      <c r="H19" s="37">
        <v>17</v>
      </c>
      <c r="I19" s="38">
        <f>IFERROR(HLOOKUP(H19, 'POINT GRIDS'!$B$4:$AE$5, 2, FALSE),"0")</f>
        <v>14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22</v>
      </c>
      <c r="U19" s="22">
        <f>IFERROR(HLOOKUP(T19, 'POINT GRIDS'!$B$4:$AE$5, 2, FALSE),"0")</f>
        <v>9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>
        <v>23</v>
      </c>
      <c r="X19" s="38">
        <f>IFERROR(HLOOKUP(W19, 'POINT GRIDS'!$B$4:$AE$5, 2, FALSE),"0")</f>
        <v>8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>
        <v>24</v>
      </c>
      <c r="AJ19" s="22">
        <f>IFERROR(HLOOKUP(AI19, 'POINT GRIDS'!$B$4:$AE$5, 2, FALSE),"0")</f>
        <v>7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>
        <v>20</v>
      </c>
      <c r="AM19" s="38">
        <f>IFERROR(HLOOKUP(AL19, 'POINT GRIDS'!$B$4:$AE$5, 2, FALSE),"0")</f>
        <v>11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>
        <v>17</v>
      </c>
      <c r="AY19" s="22">
        <f>IFERROR(HLOOKUP(AX19, 'POINT GRIDS'!$B$4:$AE$5, 2, FALSE),"0")</f>
        <v>14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>
        <v>29</v>
      </c>
      <c r="BB19" s="14">
        <f>IFERROR(HLOOKUP(BA19, 'POINT GRIDS'!$B$4:$AE$5, 2, FALSE),"0")</f>
        <v>2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>
        <v>15</v>
      </c>
      <c r="BE19" s="22">
        <f>IFERROR(HLOOKUP(BD19, 'POINT GRIDS'!$B$4:$AE$5, 2, FALSE),"0")</f>
        <v>16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>
        <v>14</v>
      </c>
      <c r="BN19" s="14">
        <f>IFERROR(HLOOKUP(BM19, 'POINT GRIDS'!$B$4:$AE$5, 2, FALSE),"0")</f>
        <v>17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>
        <v>25</v>
      </c>
      <c r="BQ19" s="22">
        <f>IFERROR(HLOOKUP(BP19, 'POINT GRIDS'!$B$4:$AE$5, 2, FALSE),"0")</f>
        <v>6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>
        <v>28</v>
      </c>
      <c r="BT19" s="22">
        <f>IFERROR(HLOOKUP(BS19, 'POINT GRIDS'!$B$4:$AE$5, 2, FALSE),"0")</f>
        <v>3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>
        <v>16</v>
      </c>
      <c r="BW19" s="14">
        <f>IFERROR(HLOOKUP(BV19, 'POINT GRIDS'!$B$4:$AE$5, 2, FALSE),"0")</f>
        <v>15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>
        <v>27</v>
      </c>
      <c r="BZ19" s="22">
        <f>IFERROR(HLOOKUP(BY19, 'POINT GRIDS'!$B$4:$AE$5, 2, FALSE),"0")</f>
        <v>4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>
        <v>22</v>
      </c>
      <c r="CF19" s="44">
        <f>IFERROR(HLOOKUP(CE19, 'POINT GRIDS'!$B$4:$AE$5, 2, FALSE),"0")</f>
        <v>9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7" s="8" customFormat="1" ht="18" customHeight="1" x14ac:dyDescent="0.25">
      <c r="A20" s="20">
        <v>17</v>
      </c>
      <c r="B20" s="10" t="s">
        <v>329</v>
      </c>
      <c r="C20" s="10" t="s">
        <v>66</v>
      </c>
      <c r="D20" s="10" t="s">
        <v>46</v>
      </c>
      <c r="E20" s="14">
        <f>SUM(I20,U20,X20,AJ20,AM20,AY20,BB20,BE20,BN20,BQ20,BT20,BW20,BZ20,CC20,CF20)</f>
        <v>131</v>
      </c>
      <c r="F20" s="15">
        <f>SUM(G20,J20,V20,Y20,AK20,AN20,AZ20,BC20,BF20,BO20,BR20,BU20,BX20,CA20,CD20,CG20)</f>
        <v>5</v>
      </c>
      <c r="G20" s="13">
        <v>5</v>
      </c>
      <c r="H20" s="37">
        <v>22</v>
      </c>
      <c r="I20" s="38">
        <f>IFERROR(HLOOKUP(H20, 'POINT GRIDS'!$B$4:$AE$5, 2, FALSE),"0")</f>
        <v>9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18</v>
      </c>
      <c r="U20" s="22">
        <f>IFERROR(HLOOKUP(T20, 'POINT GRIDS'!$B$4:$AE$5, 2, FALSE),"0")</f>
        <v>13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>
        <v>18</v>
      </c>
      <c r="X20" s="38">
        <f>IFERROR(HLOOKUP(W20, 'POINT GRIDS'!$B$4:$AE$5, 2, FALSE),"0")</f>
        <v>13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>
        <v>20</v>
      </c>
      <c r="AJ20" s="22">
        <f>IFERROR(HLOOKUP(AI20, 'POINT GRIDS'!$B$4:$AE$5, 2, FALSE),"0")</f>
        <v>11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>
        <v>21</v>
      </c>
      <c r="BB20" s="14">
        <f>IFERROR(HLOOKUP(BA20, 'POINT GRIDS'!$B$4:$AE$5, 2, FALSE),"0")</f>
        <v>10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>
        <v>10</v>
      </c>
      <c r="BE20" s="22">
        <f>IFERROR(HLOOKUP(BD20, 'POINT GRIDS'!$B$4:$AE$5, 2, FALSE),"0")</f>
        <v>22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>
        <v>22</v>
      </c>
      <c r="BQ20" s="22">
        <f>IFERROR(HLOOKUP(BP20, 'POINT GRIDS'!$B$4:$AE$5, 2, FALSE),"0")</f>
        <v>9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>
        <v>23</v>
      </c>
      <c r="BT20" s="22">
        <f>IFERROR(HLOOKUP(BS20, 'POINT GRIDS'!$B$4:$AE$5, 2, FALSE),"0")</f>
        <v>8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>
        <v>15</v>
      </c>
      <c r="BW20" s="14">
        <f>IFERROR(HLOOKUP(BV20, 'POINT GRIDS'!$B$4:$AE$5, 2, FALSE),"0")</f>
        <v>16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>
        <v>22</v>
      </c>
      <c r="BZ20" s="22">
        <f>IFERROR(HLOOKUP(BY20, 'POINT GRIDS'!$B$4:$AE$5, 2, FALSE),"0")</f>
        <v>9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>
        <v>20</v>
      </c>
      <c r="CF20" s="44">
        <f>IFERROR(HLOOKUP(CE20, 'POINT GRIDS'!$B$4:$AE$5, 2, FALSE),"0")</f>
        <v>11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7" s="8" customFormat="1" ht="18" customHeight="1" x14ac:dyDescent="0.25">
      <c r="A21" s="20">
        <v>18</v>
      </c>
      <c r="B21" s="10" t="s">
        <v>821</v>
      </c>
      <c r="C21" s="10" t="s">
        <v>148</v>
      </c>
      <c r="D21" s="10" t="s">
        <v>42</v>
      </c>
      <c r="E21" s="14">
        <f>SUM(I21,U21,X21,AJ21,AM21,AY21,BB21,BE21,BN21,BQ21,BT21,BW21,BZ21,CC21,CF21)</f>
        <v>125</v>
      </c>
      <c r="F21" s="15">
        <f>SUM(G21,J21,V21,Y21,AK21,AN21,AZ21,BC21,BF21,BO21,BR21,BU21,BX21,CA21,CD21,CG21)</f>
        <v>6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>
        <v>3</v>
      </c>
      <c r="BQ21" s="22">
        <f>IFERROR(HLOOKUP(BP21, 'POINT GRIDS'!$B$4:$AE$5, 2, FALSE),"0")</f>
        <v>45</v>
      </c>
      <c r="BR21" s="24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3</v>
      </c>
      <c r="BS21" s="16">
        <v>5</v>
      </c>
      <c r="BT21" s="22">
        <f>IFERROR(HLOOKUP(BS21, 'POINT GRIDS'!$B$4:$AE$5, 2, FALSE),"0")</f>
        <v>35</v>
      </c>
      <c r="BU21" s="24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1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>
        <v>3</v>
      </c>
      <c r="CF21" s="44">
        <f>IFERROR(HLOOKUP(CE21, 'POINT GRIDS'!$B$4:$AE$5, 2, FALSE),"0")</f>
        <v>45</v>
      </c>
      <c r="CG21" s="45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2</v>
      </c>
      <c r="CH21"/>
      <c r="CI21"/>
    </row>
    <row r="22" spans="1:87" s="8" customFormat="1" ht="18" customHeight="1" x14ac:dyDescent="0.25">
      <c r="A22" s="20">
        <v>19</v>
      </c>
      <c r="B22" s="10" t="s">
        <v>791</v>
      </c>
      <c r="C22" s="10" t="s">
        <v>528</v>
      </c>
      <c r="D22" s="10" t="s">
        <v>792</v>
      </c>
      <c r="E22" s="14">
        <f>SUM(I22,U22,X22,AJ22,AM22,AY22,BB22,BE22,BN22,BQ22,BT22,BW22,BZ22,CC22,CF22)</f>
        <v>123</v>
      </c>
      <c r="F22" s="15">
        <f>SUM(G22,J22,V22,Y22,AK22,AN22,AZ22,BC22,BF22,BO22,BR22,BU22,BX22,CA22,CD22,CG22)</f>
        <v>0</v>
      </c>
      <c r="G22" s="13">
        <v>0</v>
      </c>
      <c r="H22" s="37">
        <v>20</v>
      </c>
      <c r="I22" s="38">
        <f>IFERROR(HLOOKUP(H22, 'POINT GRIDS'!$B$4:$AE$5, 2, FALSE),"0")</f>
        <v>11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>
        <v>14</v>
      </c>
      <c r="AM22" s="38">
        <f>IFERROR(HLOOKUP(AL22, 'POINT GRIDS'!$B$4:$AE$5, 2, FALSE),"0")</f>
        <v>17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>
        <v>11</v>
      </c>
      <c r="AY22" s="22">
        <f>IFERROR(HLOOKUP(AX22, 'POINT GRIDS'!$B$4:$AE$5, 2, FALSE),"0")</f>
        <v>20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>
        <v>10</v>
      </c>
      <c r="BN22" s="14">
        <f>IFERROR(HLOOKUP(BM22, 'POINT GRIDS'!$B$4:$AE$5, 2, FALSE),"0")</f>
        <v>22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>
        <v>16</v>
      </c>
      <c r="BQ22" s="22">
        <f>IFERROR(HLOOKUP(BP22, 'POINT GRIDS'!$B$4:$AE$5, 2, FALSE),"0")</f>
        <v>15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>
        <v>9</v>
      </c>
      <c r="BT22" s="22">
        <f>IFERROR(HLOOKUP(BS22, 'POINT GRIDS'!$B$4:$AE$5, 2, FALSE),"0")</f>
        <v>24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>
        <v>17</v>
      </c>
      <c r="BZ22" s="22">
        <f>IFERROR(HLOOKUP(BY22, 'POINT GRIDS'!$B$4:$AE$5, 2, FALSE),"0")</f>
        <v>14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  <c r="CH22"/>
      <c r="CI22"/>
    </row>
    <row r="23" spans="1:87" ht="18" customHeight="1" x14ac:dyDescent="0.25">
      <c r="A23" s="20">
        <v>20</v>
      </c>
      <c r="B23" s="10" t="s">
        <v>439</v>
      </c>
      <c r="C23" s="10" t="s">
        <v>448</v>
      </c>
      <c r="D23" s="10" t="s">
        <v>127</v>
      </c>
      <c r="E23" s="14">
        <f>SUM(I23,U23,X23,AJ23,AM23,AY23,BB23,BE23,BN23,BQ23,BT23,BW23,BZ23,CC23,CF23)</f>
        <v>116</v>
      </c>
      <c r="F23" s="15">
        <f>SUM(G23,J23,V23,Y23,AK23,AN23,AZ23,BC23,BF23,BO23,BR23,BU23,BX23,CA23,CD23,CG23)</f>
        <v>5</v>
      </c>
      <c r="G23" s="13">
        <v>5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>
        <v>8</v>
      </c>
      <c r="AY23" s="22">
        <f>IFERROR(HLOOKUP(AX23, 'POINT GRIDS'!$B$4:$AE$5, 2, FALSE),"0")</f>
        <v>26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>
        <v>15</v>
      </c>
      <c r="BB23" s="14">
        <f>IFERROR(HLOOKUP(BA23, 'POINT GRIDS'!$B$4:$AE$5, 2, FALSE),"0")</f>
        <v>16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>
        <v>6</v>
      </c>
      <c r="BE23" s="22">
        <f>IFERROR(HLOOKUP(BD23, 'POINT GRIDS'!$B$4:$AE$5, 2, FALSE),"0")</f>
        <v>30</v>
      </c>
      <c r="BF23" s="24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>
        <v>11</v>
      </c>
      <c r="BT23" s="22">
        <f>IFERROR(HLOOKUP(BS23, 'POINT GRIDS'!$B$4:$AE$5, 2, FALSE),"0")</f>
        <v>20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>
        <v>9</v>
      </c>
      <c r="BZ23" s="22">
        <f>IFERROR(HLOOKUP(BY23, 'POINT GRIDS'!$B$4:$AE$5, 2, FALSE),"0")</f>
        <v>24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7" ht="18" customHeight="1" x14ac:dyDescent="0.25">
      <c r="A24" s="20">
        <v>21</v>
      </c>
      <c r="B24" s="10" t="s">
        <v>863</v>
      </c>
      <c r="C24" s="10" t="s">
        <v>528</v>
      </c>
      <c r="D24" s="10" t="s">
        <v>48</v>
      </c>
      <c r="E24" s="14">
        <f>SUM(I24,U24,X24,AJ24,AM24,AY24,BB24,BE24,BN24,BQ24,BT24,BW24,BZ24,CC24,CF24)</f>
        <v>113</v>
      </c>
      <c r="F24" s="15">
        <f>SUM(G24,J24,V24,Y24,AK24,AN24,AZ24,BC24,BF24,BO24,BR24,BU24,BX24,CA24,CD24,CG24)</f>
        <v>0</v>
      </c>
      <c r="G24" s="13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>
        <v>22</v>
      </c>
      <c r="BB24" s="14">
        <f>IFERROR(HLOOKUP(BA24, 'POINT GRIDS'!$B$4:$AE$5, 2, FALSE),"0")</f>
        <v>9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>
        <v>6</v>
      </c>
      <c r="BN24" s="14">
        <f>IFERROR(HLOOKUP(BM24, 'POINT GRIDS'!$B$4:$AE$5, 2, FALSE),"0")</f>
        <v>30</v>
      </c>
      <c r="BO24" s="27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>
        <v>9</v>
      </c>
      <c r="BQ24" s="22">
        <f>IFERROR(HLOOKUP(BP24, 'POINT GRIDS'!$B$4:$AE$5, 2, FALSE),"0")</f>
        <v>24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>
        <v>7</v>
      </c>
      <c r="BZ24" s="22">
        <f>IFERROR(HLOOKUP(BY24, 'POINT GRIDS'!$B$4:$AE$5, 2, FALSE),"0")</f>
        <v>28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>
        <v>10</v>
      </c>
      <c r="CF24" s="44">
        <f>IFERROR(HLOOKUP(CE24, 'POINT GRIDS'!$B$4:$AE$5, 2, FALSE),"0")</f>
        <v>22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7" ht="18" customHeight="1" x14ac:dyDescent="0.25">
      <c r="A25" s="20">
        <v>22</v>
      </c>
      <c r="B25" s="10" t="s">
        <v>427</v>
      </c>
      <c r="C25" s="10" t="s">
        <v>159</v>
      </c>
      <c r="D25" s="10" t="s">
        <v>127</v>
      </c>
      <c r="E25" s="14">
        <f>SUM(I25,U25,X25,AJ25,AM25,AY25,BB25,BE25,BN25,BQ25,BT25,BW25,BZ25,CC25,CF25)</f>
        <v>110</v>
      </c>
      <c r="F25" s="15">
        <f>SUM(G25,J25,V25,Y25,AK25,AN25,AZ25,BC25,BF25,BO25,BR25,BU25,BX25,CA25,CD25,CG25)</f>
        <v>11</v>
      </c>
      <c r="G25" s="13">
        <v>7</v>
      </c>
      <c r="H25" s="37">
        <v>3</v>
      </c>
      <c r="I25" s="38">
        <f>IFERROR(HLOOKUP(H25, 'POINT GRIDS'!$B$4:$AE$5, 2, FALSE),"0")</f>
        <v>45</v>
      </c>
      <c r="J25" s="39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3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6</v>
      </c>
      <c r="U25" s="22">
        <f>IFERROR(HLOOKUP(T25, 'POINT GRIDS'!$B$4:$AE$5, 2, FALSE),"0")</f>
        <v>30</v>
      </c>
      <c r="V25" s="24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>
        <v>5</v>
      </c>
      <c r="AJ25" s="22">
        <f>IFERROR(HLOOKUP(AI25, 'POINT GRIDS'!$B$4:$AE$5, 2, FALSE),"0")</f>
        <v>35</v>
      </c>
      <c r="AK25" s="24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1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7" ht="18" customHeight="1" x14ac:dyDescent="0.25">
      <c r="A26" s="20">
        <v>23</v>
      </c>
      <c r="B26" s="10" t="s">
        <v>325</v>
      </c>
      <c r="C26" s="10" t="s">
        <v>80</v>
      </c>
      <c r="D26" s="10" t="s">
        <v>81</v>
      </c>
      <c r="E26" s="14">
        <f>SUM(I26,U26,X26,AJ26,AM26,AY26,BB26,BE26,BN26,BQ26,BT26,BW26,BZ26,CC26,CF26)</f>
        <v>108</v>
      </c>
      <c r="F26" s="15">
        <f>SUM(G26,J26,V26,Y26,AK26,AN26,AZ26,BC26,BF26,BO26,BR26,BU26,BX26,CA26,CD26,CG26)</f>
        <v>14</v>
      </c>
      <c r="G26" s="13">
        <v>10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>
        <v>4</v>
      </c>
      <c r="X26" s="38">
        <f>IFERROR(HLOOKUP(W26, 'POINT GRIDS'!$B$4:$AE$5, 2, FALSE),"0")</f>
        <v>40</v>
      </c>
      <c r="Y26" s="39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2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>
        <v>4</v>
      </c>
      <c r="AJ26" s="22">
        <f>IFERROR(HLOOKUP(AI26, 'POINT GRIDS'!$B$4:$AE$5, 2, FALSE),"0")</f>
        <v>40</v>
      </c>
      <c r="AK26" s="24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2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>
        <v>7</v>
      </c>
      <c r="BB26" s="14">
        <f>IFERROR(HLOOKUP(BA26, 'POINT GRIDS'!$B$4:$AE$5, 2, FALSE),"0")</f>
        <v>28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7" ht="18" customHeight="1" x14ac:dyDescent="0.25">
      <c r="A27" s="20">
        <v>24</v>
      </c>
      <c r="B27" s="10" t="s">
        <v>336</v>
      </c>
      <c r="C27" s="10" t="s">
        <v>94</v>
      </c>
      <c r="D27" s="10" t="s">
        <v>42</v>
      </c>
      <c r="E27" s="14">
        <f>SUM(I27,U27,X27,AJ27,AM27,AY27,BB27,BE27,BN27,BQ27,BT27,BW27,BZ27,CC27,CF27)</f>
        <v>102</v>
      </c>
      <c r="F27" s="15">
        <f>SUM(G27,J27,V27,Y27,AK27,AN27,AZ27,BC27,BF27,BO27,BR27,BU27,BX27,CA27,CD27,CG27)</f>
        <v>0</v>
      </c>
      <c r="G27" s="13">
        <v>0</v>
      </c>
      <c r="H27" s="37">
        <v>11</v>
      </c>
      <c r="I27" s="38">
        <f>IFERROR(HLOOKUP(H27, 'POINT GRIDS'!$B$4:$AE$5, 2, FALSE),"0")</f>
        <v>20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13</v>
      </c>
      <c r="U27" s="22">
        <f>IFERROR(HLOOKUP(T27, 'POINT GRIDS'!$B$4:$AE$5, 2, FALSE),"0")</f>
        <v>18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>
        <v>16</v>
      </c>
      <c r="X27" s="38">
        <f>IFERROR(HLOOKUP(W27, 'POINT GRIDS'!$B$4:$AE$5, 2, FALSE),"0")</f>
        <v>15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>
        <v>15</v>
      </c>
      <c r="AJ27" s="22">
        <f>IFERROR(HLOOKUP(AI27, 'POINT GRIDS'!$B$4:$AE$5, 2, FALSE),"0")</f>
        <v>16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>
        <v>17</v>
      </c>
      <c r="BB27" s="14">
        <f>IFERROR(HLOOKUP(BA27, 'POINT GRIDS'!$B$4:$AE$5, 2, FALSE),"0")</f>
        <v>14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>
        <v>12</v>
      </c>
      <c r="BN27" s="14">
        <f>IFERROR(HLOOKUP(BM27, 'POINT GRIDS'!$B$4:$AE$5, 2, FALSE),"0")</f>
        <v>19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7" ht="18" customHeight="1" x14ac:dyDescent="0.25">
      <c r="A28" s="20">
        <v>25</v>
      </c>
      <c r="B28" s="10" t="s">
        <v>851</v>
      </c>
      <c r="C28" s="10" t="s">
        <v>61</v>
      </c>
      <c r="D28" s="10" t="s">
        <v>792</v>
      </c>
      <c r="E28" s="14">
        <f>SUM(I28,U28,X28,AJ28,AM28,AY28,BB28,BE28,BN28,BQ28,BT28,BW28,BZ28,CC28,CF28)</f>
        <v>100</v>
      </c>
      <c r="F28" s="15">
        <f>SUM(G28,J28,V28,Y28,AK28,AN28,AZ28,BC28,BF28,BO28,BR28,BU28,BX28,CA28,CD28,CG28)</f>
        <v>1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>
        <v>6</v>
      </c>
      <c r="AM28" s="38">
        <f>IFERROR(HLOOKUP(AL28, 'POINT GRIDS'!$B$4:$AE$5, 2, FALSE),"0")</f>
        <v>30</v>
      </c>
      <c r="AN28" s="39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>
        <v>5</v>
      </c>
      <c r="AY28" s="22">
        <f>IFERROR(HLOOKUP(AX28, 'POINT GRIDS'!$B$4:$AE$5, 2, FALSE),"0")</f>
        <v>35</v>
      </c>
      <c r="AZ28" s="24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>
        <v>5</v>
      </c>
      <c r="BQ28" s="22">
        <f>IFERROR(HLOOKUP(BP28, 'POINT GRIDS'!$B$4:$AE$5, 2, FALSE),"0")</f>
        <v>35</v>
      </c>
      <c r="BR28" s="24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1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7" ht="18" customHeight="1" x14ac:dyDescent="0.25">
      <c r="A29" s="20">
        <v>26</v>
      </c>
      <c r="B29" s="10" t="s">
        <v>236</v>
      </c>
      <c r="C29" s="10" t="s">
        <v>87</v>
      </c>
      <c r="D29" s="10" t="s">
        <v>48</v>
      </c>
      <c r="E29" s="14">
        <f>SUM(I29,U29,X29,AJ29,AM29,AY29,BB29,BE29,BN29,BQ29,BT29,BW29,BZ29,CC29,CF29)</f>
        <v>96</v>
      </c>
      <c r="F29" s="15">
        <f>SUM(G29,J29,V29,Y29,AK29,AN29,AZ29,BC29,BF29,BO29,BR29,BU29,BX29,CA29,CD29,CG29)</f>
        <v>7</v>
      </c>
      <c r="G29" s="13">
        <v>7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>
        <v>8</v>
      </c>
      <c r="X29" s="38">
        <f>IFERROR(HLOOKUP(W29, 'POINT GRIDS'!$B$4:$AE$5, 2, FALSE),"0")</f>
        <v>26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>
        <v>11</v>
      </c>
      <c r="AJ29" s="22">
        <f>IFERROR(HLOOKUP(AI29, 'POINT GRIDS'!$B$4:$AE$5, 2, FALSE),"0")</f>
        <v>20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>
        <v>6</v>
      </c>
      <c r="BZ29" s="22">
        <f>IFERROR(HLOOKUP(BY29, 'POINT GRIDS'!$B$4:$AE$5, 2, FALSE),"0")</f>
        <v>30</v>
      </c>
      <c r="CA29" s="24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>
        <v>11</v>
      </c>
      <c r="CF29" s="44">
        <f>IFERROR(HLOOKUP(CE29, 'POINT GRIDS'!$B$4:$AE$5, 2, FALSE),"0")</f>
        <v>20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7" ht="18" customHeight="1" x14ac:dyDescent="0.25">
      <c r="A30" s="20">
        <v>27</v>
      </c>
      <c r="B30" s="10" t="s">
        <v>446</v>
      </c>
      <c r="C30" s="10" t="s">
        <v>447</v>
      </c>
      <c r="D30" s="10" t="s">
        <v>832</v>
      </c>
      <c r="E30" s="14">
        <f>SUM(I30,U30,X30,AJ30,AM30,AY30,BB30,BE30,BN30,BQ30,BT30,BW30,BZ30,CC30,CF30)</f>
        <v>94</v>
      </c>
      <c r="F30" s="15">
        <f>SUM(G30,J30,V30,Y30,AK30,AN30,AZ30,BC30,BF30,BO30,BR30,BU30,BX30,CA30,CD30,CG30)</f>
        <v>11</v>
      </c>
      <c r="G30" s="13">
        <v>11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>
        <v>20</v>
      </c>
      <c r="X30" s="38">
        <f>IFERROR(HLOOKUP(W30, 'POINT GRIDS'!$B$4:$AE$5, 2, FALSE),"0")</f>
        <v>11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>
        <v>23</v>
      </c>
      <c r="AJ30" s="22">
        <f>IFERROR(HLOOKUP(AI30, 'POINT GRIDS'!$B$4:$AE$5, 2, FALSE),"0")</f>
        <v>8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>
        <v>12</v>
      </c>
      <c r="AM30" s="38">
        <f>IFERROR(HLOOKUP(AL30, 'POINT GRIDS'!$B$4:$AE$5, 2, FALSE),"0")</f>
        <v>19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>
        <v>9</v>
      </c>
      <c r="AY30" s="22">
        <f>IFERROR(HLOOKUP(AX30, 'POINT GRIDS'!$B$4:$AE$5, 2, FALSE),"0")</f>
        <v>24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>
        <v>11</v>
      </c>
      <c r="BQ30" s="22">
        <f>IFERROR(HLOOKUP(BP30, 'POINT GRIDS'!$B$4:$AE$5, 2, FALSE),"0")</f>
        <v>20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>
        <v>19</v>
      </c>
      <c r="BT30" s="22">
        <f>IFERROR(HLOOKUP(BS30, 'POINT GRIDS'!$B$4:$AE$5, 2, FALSE),"0")</f>
        <v>12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7" ht="18" customHeight="1" x14ac:dyDescent="0.25">
      <c r="A31" s="20">
        <v>28</v>
      </c>
      <c r="B31" s="10" t="s">
        <v>541</v>
      </c>
      <c r="C31" s="10" t="s">
        <v>542</v>
      </c>
      <c r="D31" s="10" t="s">
        <v>98</v>
      </c>
      <c r="E31" s="14">
        <f>SUM(I31,U31,X31,AJ31,AM31,AY31,BB31,BE31,BN31,BQ31,BT31,BW31,BZ31,CC31,CF31)</f>
        <v>94</v>
      </c>
      <c r="F31" s="15">
        <f>SUM(G31,J31,V31,Y31,AK31,AN31,AZ31,BC31,BF31,BO31,BR31,BU31,BX31,CA31,CD31,CG31)</f>
        <v>0</v>
      </c>
      <c r="G31" s="13">
        <v>0</v>
      </c>
      <c r="H31" s="37">
        <v>18</v>
      </c>
      <c r="I31" s="38">
        <f>IFERROR(HLOOKUP(H31, 'POINT GRIDS'!$B$4:$AE$5, 2, FALSE),"0")</f>
        <v>13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>
        <v>19</v>
      </c>
      <c r="U31" s="22">
        <f>IFERROR(HLOOKUP(T31, 'POINT GRIDS'!$B$4:$AE$5, 2, FALSE),"0")</f>
        <v>12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>
        <v>15</v>
      </c>
      <c r="AM31" s="38">
        <f>IFERROR(HLOOKUP(AL31, 'POINT GRIDS'!$B$4:$AE$5, 2, FALSE),"0")</f>
        <v>16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>
        <v>15</v>
      </c>
      <c r="AY31" s="22">
        <f>IFERROR(HLOOKUP(AX31, 'POINT GRIDS'!$B$4:$AE$5, 2, FALSE),"0")</f>
        <v>16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>
        <v>26</v>
      </c>
      <c r="BB31" s="14">
        <f>IFERROR(HLOOKUP(BA31, 'POINT GRIDS'!$B$4:$AE$5, 2, FALSE),"0")</f>
        <v>5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>
        <v>12</v>
      </c>
      <c r="BQ31" s="22">
        <f>IFERROR(HLOOKUP(BP31, 'POINT GRIDS'!$B$4:$AE$5, 2, FALSE),"0")</f>
        <v>19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>
        <v>18</v>
      </c>
      <c r="BT31" s="22">
        <f>IFERROR(HLOOKUP(BS31, 'POINT GRIDS'!$B$4:$AE$5, 2, FALSE),"0")</f>
        <v>13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7" ht="18" customHeight="1" x14ac:dyDescent="0.25">
      <c r="A32" s="20">
        <v>29</v>
      </c>
      <c r="B32" s="10" t="s">
        <v>711</v>
      </c>
      <c r="C32" s="10" t="s">
        <v>712</v>
      </c>
      <c r="D32" s="10" t="s">
        <v>217</v>
      </c>
      <c r="E32" s="14">
        <f>SUM(I32,U32,X32,AJ32,AM32,AY32,BB32,BE32,BN32,BQ32,BT32,BW32,BZ32,CC32,CF32)</f>
        <v>89</v>
      </c>
      <c r="F32" s="15">
        <f>SUM(G32,J32,V32,Y32,AK32,AN32,AZ32,BC32,BF32,BO32,BR32,BU32,BX32,CA32,CD32,CG32)</f>
        <v>0</v>
      </c>
      <c r="G32" s="13">
        <v>0</v>
      </c>
      <c r="H32" s="37">
        <v>19</v>
      </c>
      <c r="I32" s="38">
        <f>IFERROR(HLOOKUP(H32, 'POINT GRIDS'!$B$4:$AE$5, 2, FALSE),"0")</f>
        <v>12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>
        <v>15</v>
      </c>
      <c r="U32" s="22">
        <f>IFERROR(HLOOKUP(T32, 'POINT GRIDS'!$B$4:$AE$5, 2, FALSE),"0")</f>
        <v>16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>
        <v>19</v>
      </c>
      <c r="AM32" s="38">
        <f>IFERROR(HLOOKUP(AL32, 'POINT GRIDS'!$B$4:$AE$5, 2, FALSE),"0")</f>
        <v>12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>
        <v>18</v>
      </c>
      <c r="BB32" s="14">
        <f>IFERROR(HLOOKUP(BA32, 'POINT GRIDS'!$B$4:$AE$5, 2, FALSE),"0")</f>
        <v>13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>
        <v>7</v>
      </c>
      <c r="BE32" s="22">
        <f>IFERROR(HLOOKUP(BD32, 'POINT GRIDS'!$B$4:$AE$5, 2, FALSE),"0")</f>
        <v>28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>
        <v>23</v>
      </c>
      <c r="BZ32" s="22">
        <f>IFERROR(HLOOKUP(BY32, 'POINT GRIDS'!$B$4:$AE$5, 2, FALSE),"0")</f>
        <v>8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831</v>
      </c>
      <c r="C33" s="10" t="s">
        <v>83</v>
      </c>
      <c r="D33" s="10" t="s">
        <v>39</v>
      </c>
      <c r="E33" s="14">
        <f>SUM(I33,U33,X33,AJ33,AM33,AY33,BB33,BE33,BN33,BQ33,BT33,BW33,BZ33,CC33,CF33)</f>
        <v>88</v>
      </c>
      <c r="F33" s="15">
        <f>SUM(G33,J33,V33,Y33,AK33,AN33,AZ33,BC33,BF33,BO33,BR33,BU33,BX33,CA33,CD33,CG33)</f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>
        <v>11</v>
      </c>
      <c r="X33" s="38">
        <f>IFERROR(HLOOKUP(W33, 'POINT GRIDS'!$B$4:$AE$5, 2, FALSE),"0")</f>
        <v>20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>
        <v>10</v>
      </c>
      <c r="AJ33" s="22">
        <f>IFERROR(HLOOKUP(AI33, 'POINT GRIDS'!$B$4:$AE$5, 2, FALSE),"0")</f>
        <v>22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>
        <v>8</v>
      </c>
      <c r="BW33" s="14">
        <f>IFERROR(HLOOKUP(BV33, 'POINT GRIDS'!$B$4:$AE$5, 2, FALSE),"0")</f>
        <v>26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>
        <v>11</v>
      </c>
      <c r="BZ33" s="22">
        <f>IFERROR(HLOOKUP(BY33, 'POINT GRIDS'!$B$4:$AE$5, 2, FALSE),"0")</f>
        <v>20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414</v>
      </c>
      <c r="C34" s="10" t="s">
        <v>600</v>
      </c>
      <c r="D34" s="10" t="s">
        <v>124</v>
      </c>
      <c r="E34" s="14">
        <f>SUM(I34,U34,X34,AJ34,AM34,AY34,BB34,BE34,BN34,BQ34,BT34,BW34,BZ34,CC34,CF34)</f>
        <v>73</v>
      </c>
      <c r="F34" s="15">
        <f>SUM(G34,J34,V34,Y34,AK34,AN34,AZ34,BC34,BF34,BO34,BR34,BU34,BX34,CA34,CD34,CG34)</f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>
        <v>13</v>
      </c>
      <c r="X34" s="38">
        <f>IFERROR(HLOOKUP(W34, 'POINT GRIDS'!$B$4:$AE$5, 2, FALSE),"0")</f>
        <v>18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>
        <v>12</v>
      </c>
      <c r="AJ34" s="22">
        <f>IFERROR(HLOOKUP(AI34, 'POINT GRIDS'!$B$4:$AE$5, 2, FALSE),"0")</f>
        <v>19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>
        <v>11</v>
      </c>
      <c r="BB34" s="14">
        <f>IFERROR(HLOOKUP(BA34, 'POINT GRIDS'!$B$4:$AE$5, 2, FALSE),"0")</f>
        <v>20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>
        <v>15</v>
      </c>
      <c r="BZ34" s="22">
        <f>IFERROR(HLOOKUP(BY34, 'POINT GRIDS'!$B$4:$AE$5, 2, FALSE),"0")</f>
        <v>16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452</v>
      </c>
      <c r="C35" s="10" t="s">
        <v>453</v>
      </c>
      <c r="D35" s="10" t="s">
        <v>163</v>
      </c>
      <c r="E35" s="14">
        <f>SUM(I35,U35,X35,AJ35,AM35,AY35,BB35,BE35,BN35,BQ35,BT35,BW35,BZ35,CC35,CF35)</f>
        <v>63</v>
      </c>
      <c r="F35" s="15">
        <f>SUM(G35,J35,V35,Y35,AK35,AN35,AZ35,BC35,BF35,BO35,BR35,BU35,BX35,CA35,CD35,CG35)</f>
        <v>2</v>
      </c>
      <c r="G35" s="13">
        <v>2</v>
      </c>
      <c r="H35" s="37">
        <v>13</v>
      </c>
      <c r="I35" s="38">
        <f>IFERROR(HLOOKUP(H35, 'POINT GRIDS'!$B$4:$AE$5, 2, FALSE),"0")</f>
        <v>18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>
        <v>14</v>
      </c>
      <c r="U35" s="22">
        <f>IFERROR(HLOOKUP(T35, 'POINT GRIDS'!$B$4:$AE$5, 2, FALSE),"0")</f>
        <v>17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>
        <v>7</v>
      </c>
      <c r="AM35" s="38">
        <f>IFERROR(HLOOKUP(AL35, 'POINT GRIDS'!$B$4:$AE$5, 2, FALSE),"0")</f>
        <v>28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348</v>
      </c>
      <c r="C36" s="10" t="s">
        <v>80</v>
      </c>
      <c r="D36" s="10" t="s">
        <v>48</v>
      </c>
      <c r="E36" s="14">
        <f>SUM(I36,U36,X36,AJ36,AM36,AY36,BB36,BE36,BN36,BQ36,BT36,BW36,BZ36,CC36,CF36)</f>
        <v>63</v>
      </c>
      <c r="F36" s="15">
        <f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>
        <v>22</v>
      </c>
      <c r="X36" s="38">
        <f>IFERROR(HLOOKUP(W36, 'POINT GRIDS'!$B$4:$AE$5, 2, FALSE),"0")</f>
        <v>9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>
        <v>19</v>
      </c>
      <c r="AJ36" s="22">
        <f>IFERROR(HLOOKUP(AI36, 'POINT GRIDS'!$B$4:$AE$5, 2, FALSE),"0")</f>
        <v>12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>
        <v>27</v>
      </c>
      <c r="BB36" s="14">
        <f>IFERROR(HLOOKUP(BA36, 'POINT GRIDS'!$B$4:$AE$5, 2, FALSE),"0")</f>
        <v>4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>
        <v>11</v>
      </c>
      <c r="BW36" s="14">
        <f>IFERROR(HLOOKUP(BV36, 'POINT GRIDS'!$B$4:$AE$5, 2, FALSE),"0")</f>
        <v>20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>
        <v>13</v>
      </c>
      <c r="BZ36" s="22">
        <f>IFERROR(HLOOKUP(BY36, 'POINT GRIDS'!$B$4:$AE$5, 2, FALSE),"0")</f>
        <v>18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454</v>
      </c>
      <c r="C37" s="10" t="s">
        <v>80</v>
      </c>
      <c r="D37" s="10" t="s">
        <v>792</v>
      </c>
      <c r="E37" s="14">
        <f>SUM(I37,U37,X37,AJ37,AM37,AY37,BB37,BE37,BN37,BQ37,BT37,BW37,BZ37,CC37,CF37)</f>
        <v>59</v>
      </c>
      <c r="F37" s="15">
        <f>SUM(G37,J37,V37,Y37,AK37,AN37,AZ37,BC37,BF37,BO37,BR37,BU37,BX37,CA37,CD37,CG37)</f>
        <v>0</v>
      </c>
      <c r="G37" s="13">
        <v>0</v>
      </c>
      <c r="H37" s="37">
        <v>24</v>
      </c>
      <c r="I37" s="38">
        <f>IFERROR(HLOOKUP(H37, 'POINT GRIDS'!$B$4:$AE$5, 2, FALSE),"0")</f>
        <v>7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>
        <v>11</v>
      </c>
      <c r="AM37" s="38">
        <f>IFERROR(HLOOKUP(AL37, 'POINT GRIDS'!$B$4:$AE$5, 2, FALSE),"0")</f>
        <v>20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>
        <v>14</v>
      </c>
      <c r="BE37" s="22">
        <f>IFERROR(HLOOKUP(BD37, 'POINT GRIDS'!$B$4:$AE$5, 2, FALSE),"0")</f>
        <v>17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>
        <v>23</v>
      </c>
      <c r="BQ37" s="22">
        <f>IFERROR(HLOOKUP(BP37, 'POINT GRIDS'!$B$4:$AE$5, 2, FALSE),"0")</f>
        <v>8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>
        <v>24</v>
      </c>
      <c r="BT37" s="22">
        <f>IFERROR(HLOOKUP(BS37, 'POINT GRIDS'!$B$4:$AE$5, 2, FALSE),"0")</f>
        <v>7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719</v>
      </c>
      <c r="C38" s="10" t="s">
        <v>720</v>
      </c>
      <c r="D38" s="10" t="s">
        <v>125</v>
      </c>
      <c r="E38" s="14">
        <f>SUM(I38,U38,X38,AJ38,AM38,AY38,BB38,BE38,BN38,BQ38,BT38,BW38,BZ38,CC38,CF38)</f>
        <v>58</v>
      </c>
      <c r="F38" s="15">
        <f>SUM(G38,J38,V38,Y38,AK38,AN38,AZ38,BC38,BF38,BO38,BR38,BU38,BX38,CA38,CD38,CG38)</f>
        <v>0</v>
      </c>
      <c r="G38" s="13">
        <v>0</v>
      </c>
      <c r="H38" s="37">
        <v>15</v>
      </c>
      <c r="I38" s="38">
        <f>IFERROR(HLOOKUP(H38, 'POINT GRIDS'!$B$4:$AE$5, 2, FALSE),"0")</f>
        <v>16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>
        <v>16</v>
      </c>
      <c r="AY38" s="22">
        <f>IFERROR(HLOOKUP(AX38, 'POINT GRIDS'!$B$4:$AE$5, 2, FALSE),"0")</f>
        <v>15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>
        <v>11</v>
      </c>
      <c r="BE38" s="22">
        <f>IFERROR(HLOOKUP(BD38, 'POINT GRIDS'!$B$4:$AE$5, 2, FALSE),"0")</f>
        <v>20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>
        <v>24</v>
      </c>
      <c r="BQ38" s="22">
        <f>IFERROR(HLOOKUP(BP38, 'POINT GRIDS'!$B$4:$AE$5, 2, FALSE),"0")</f>
        <v>7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793</v>
      </c>
      <c r="C39" s="10" t="s">
        <v>794</v>
      </c>
      <c r="D39" s="10" t="s">
        <v>125</v>
      </c>
      <c r="E39" s="14">
        <f>SUM(I39,U39,X39,AJ39,AM39,AY39,BB39,BE39,BN39,BQ39,BT39,BW39,BZ39,CC39,CF39)</f>
        <v>58</v>
      </c>
      <c r="F39" s="15">
        <f>SUM(G39,J39,V39,Y39,AK39,AN39,AZ39,BC39,BF39,BO39,BR39,BU39,BX39,CA39,CD39,CG39)</f>
        <v>0</v>
      </c>
      <c r="G39" s="13">
        <v>0</v>
      </c>
      <c r="H39" s="37">
        <v>23</v>
      </c>
      <c r="I39" s="38">
        <f>IFERROR(HLOOKUP(H39, 'POINT GRIDS'!$B$4:$AE$5, 2, FALSE),"0")</f>
        <v>8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>
        <v>23</v>
      </c>
      <c r="U39" s="22">
        <f>IFERROR(HLOOKUP(T39, 'POINT GRIDS'!$B$4:$AE$5, 2, FALSE),"0")</f>
        <v>8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>
        <v>18</v>
      </c>
      <c r="AM39" s="38">
        <f>IFERROR(HLOOKUP(AL39, 'POINT GRIDS'!$B$4:$AE$5, 2, FALSE),"0")</f>
        <v>13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>
        <v>12</v>
      </c>
      <c r="BE39" s="22">
        <f>IFERROR(HLOOKUP(BD39, 'POINT GRIDS'!$B$4:$AE$5, 2, FALSE),"0")</f>
        <v>19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>
        <v>21</v>
      </c>
      <c r="BT39" s="22">
        <f>IFERROR(HLOOKUP(BS39, 'POINT GRIDS'!$B$4:$AE$5, 2, FALSE),"0")</f>
        <v>10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346</v>
      </c>
      <c r="C40" s="10" t="s">
        <v>90</v>
      </c>
      <c r="D40" s="10" t="s">
        <v>42</v>
      </c>
      <c r="E40" s="14">
        <f>SUM(I40,U40,X40,AJ40,AM40,AY40,BB40,BE40,BN40,BQ40,BT40,BW40,BZ40,CC40,CF40)</f>
        <v>54</v>
      </c>
      <c r="F40" s="15">
        <f>SUM(G40,J40,V40,Y40,AK40,AN40,AZ40,BC40,BF40,BO40,BR40,BU40,BX40,CA40,CD40,CG40)</f>
        <v>0</v>
      </c>
      <c r="G40" s="13">
        <v>0</v>
      </c>
      <c r="H40" s="37">
        <v>10</v>
      </c>
      <c r="I40" s="38">
        <f>IFERROR(HLOOKUP(H40, 'POINT GRIDS'!$B$4:$AE$5, 2, FALSE),"0")</f>
        <v>22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>
        <v>14</v>
      </c>
      <c r="AJ40" s="22">
        <f>IFERROR(HLOOKUP(AI40, 'POINT GRIDS'!$B$4:$AE$5, 2, FALSE),"0")</f>
        <v>17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>
        <v>16</v>
      </c>
      <c r="BB40" s="14">
        <f>IFERROR(HLOOKUP(BA40, 'POINT GRIDS'!$B$4:$AE$5, 2, FALSE),"0")</f>
        <v>15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10" t="s">
        <v>830</v>
      </c>
      <c r="C41" s="10" t="s">
        <v>451</v>
      </c>
      <c r="D41" s="10" t="s">
        <v>75</v>
      </c>
      <c r="E41" s="14">
        <f>SUM(I41,U41,X41,AJ41,AM41,AY41,BB41,BE41,BN41,BQ41,BT41,BW41,BZ41,CC41,CF41)</f>
        <v>52</v>
      </c>
      <c r="F41" s="15">
        <f>SUM(G41,J41,V41,Y41,AK41,AN41,AZ41,BC41,BF41,BO41,BR41,BU41,BX41,CA41,CD41,CG41)</f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>
        <v>9</v>
      </c>
      <c r="X41" s="38">
        <f>IFERROR(HLOOKUP(W41, 'POINT GRIDS'!$B$4:$AE$5, 2, FALSE),"0")</f>
        <v>24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>
        <v>7</v>
      </c>
      <c r="AJ41" s="22">
        <f>IFERROR(HLOOKUP(AI41, 'POINT GRIDS'!$B$4:$AE$5, 2, FALSE),"0")</f>
        <v>28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861</v>
      </c>
      <c r="C42" s="10" t="s">
        <v>862</v>
      </c>
      <c r="D42" s="10" t="s">
        <v>46</v>
      </c>
      <c r="E42" s="14">
        <f>SUM(I42,U42,X42,AJ42,AM42,AY42,BB42,BE42,BN42,BQ42,BT42,BW42,BZ42,CC42,CF42)</f>
        <v>52</v>
      </c>
      <c r="F42" s="15">
        <f>SUM(G42,J42,V42,Y42,AK42,AN42,AZ42,BC42,BF42,BO42,BR42,BU42,BX42,CA42,CD42,CG42)</f>
        <v>1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>
        <v>5</v>
      </c>
      <c r="BB42" s="14">
        <f>IFERROR(HLOOKUP(BA42, 'POINT GRIDS'!$B$4:$AE$5, 2, FALSE),"0")</f>
        <v>35</v>
      </c>
      <c r="BC42" s="27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1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>
        <v>14</v>
      </c>
      <c r="BZ42" s="22">
        <f>IFERROR(HLOOKUP(BY42, 'POINT GRIDS'!$B$4:$AE$5, 2, FALSE),"0")</f>
        <v>17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customHeight="1" x14ac:dyDescent="0.25">
      <c r="A43" s="20">
        <v>40</v>
      </c>
      <c r="B43" s="10" t="s">
        <v>870</v>
      </c>
      <c r="C43" s="10" t="s">
        <v>464</v>
      </c>
      <c r="D43" s="10" t="s">
        <v>127</v>
      </c>
      <c r="E43" s="14">
        <f>SUM(I43,U43,X43,AJ43,AM43,AY43,BB43,BE43,BN43,BQ43,BT43,BW43,BZ43,CC43,CF43)</f>
        <v>51</v>
      </c>
      <c r="F43" s="15">
        <f>SUM(G43,J43,V43,Y43,AK43,AN43,AZ43,BC43,BF43,BO43,BR43,BU43,BX43,CA43,CD43,CG43)</f>
        <v>0</v>
      </c>
      <c r="G43" s="13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>
        <v>9</v>
      </c>
      <c r="BE43" s="22">
        <f>IFERROR(HLOOKUP(BD43, 'POINT GRIDS'!$B$4:$AE$5, 2, FALSE),"0")</f>
        <v>24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>
        <v>20</v>
      </c>
      <c r="BQ43" s="22">
        <f>IFERROR(HLOOKUP(BP43, 'POINT GRIDS'!$B$4:$AE$5, 2, FALSE),"0")</f>
        <v>11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>
        <v>15</v>
      </c>
      <c r="BT43" s="22">
        <f>IFERROR(HLOOKUP(BS43, 'POINT GRIDS'!$B$4:$AE$5, 2, FALSE),"0")</f>
        <v>16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customHeight="1" x14ac:dyDescent="0.25">
      <c r="A44" s="20">
        <v>41</v>
      </c>
      <c r="B44" s="10" t="s">
        <v>444</v>
      </c>
      <c r="C44" s="10" t="s">
        <v>603</v>
      </c>
      <c r="D44" s="10" t="s">
        <v>79</v>
      </c>
      <c r="E44" s="14">
        <f>SUM(I44,U44,X44,AJ44,AM44,AY44,BB44,BE44,BN44,BQ44,BT44,BW44,BZ44,CC44,CF44)</f>
        <v>43</v>
      </c>
      <c r="F44" s="15">
        <f>SUM(G44,J44,V44,Y44,AK44,AN44,AZ44,BC44,BF44,BO44,BR44,BU44,BX44,CA44,CD44,CG44)</f>
        <v>0</v>
      </c>
      <c r="G44" s="13">
        <v>0</v>
      </c>
      <c r="H44" s="37">
        <v>21</v>
      </c>
      <c r="I44" s="38">
        <f>IFERROR(HLOOKUP(H44, 'POINT GRIDS'!$B$4:$AE$5, 2, FALSE),"0")</f>
        <v>10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>
        <v>23</v>
      </c>
      <c r="AM44" s="38">
        <f>IFERROR(HLOOKUP(AL44, 'POINT GRIDS'!$B$4:$AE$5, 2, FALSE),"0")</f>
        <v>8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>
        <v>19</v>
      </c>
      <c r="AY44" s="22">
        <f>IFERROR(HLOOKUP(AX44, 'POINT GRIDS'!$B$4:$AE$5, 2, FALSE),"0")</f>
        <v>12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>
        <v>18</v>
      </c>
      <c r="BE44" s="22">
        <f>IFERROR(HLOOKUP(BD44, 'POINT GRIDS'!$B$4:$AE$5, 2, FALSE),"0")</f>
        <v>13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customHeight="1" x14ac:dyDescent="0.25">
      <c r="A45" s="20">
        <v>42</v>
      </c>
      <c r="B45" s="10" t="s">
        <v>852</v>
      </c>
      <c r="C45" s="10" t="s">
        <v>853</v>
      </c>
      <c r="D45" s="10" t="s">
        <v>125</v>
      </c>
      <c r="E45" s="14">
        <f>SUM(I45,U45,X45,AJ45,AM45,AY45,BB45,BE45,BN45,BQ45,BT45,BW45,BZ45,CC45,CF45)</f>
        <v>43</v>
      </c>
      <c r="F45" s="15">
        <f>SUM(G45,J45,V45,Y45,AK45,AN45,AZ45,BC45,BF45,BO45,BR45,BU45,BX45,CA45,CD45,CG45)</f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>
        <v>22</v>
      </c>
      <c r="AM45" s="38">
        <f>IFERROR(HLOOKUP(AL45, 'POINT GRIDS'!$B$4:$AE$5, 2, FALSE),"0")</f>
        <v>9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>
        <v>18</v>
      </c>
      <c r="AY45" s="22">
        <f>IFERROR(HLOOKUP(AX45, 'POINT GRIDS'!$B$4:$AE$5, 2, FALSE),"0")</f>
        <v>13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>
        <v>16</v>
      </c>
      <c r="BE45" s="22">
        <f>IFERROR(HLOOKUP(BD45, 'POINT GRIDS'!$B$4:$AE$5, 2, FALSE),"0")</f>
        <v>15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>
        <v>25</v>
      </c>
      <c r="BT45" s="22">
        <f>IFERROR(HLOOKUP(BS45, 'POINT GRIDS'!$B$4:$AE$5, 2, FALSE),"0")</f>
        <v>6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customHeight="1" x14ac:dyDescent="0.25">
      <c r="A46" s="20">
        <v>43</v>
      </c>
      <c r="B46" s="10" t="s">
        <v>340</v>
      </c>
      <c r="C46" s="10" t="s">
        <v>101</v>
      </c>
      <c r="D46" s="10" t="s">
        <v>39</v>
      </c>
      <c r="E46" s="14">
        <f>SUM(I46,U46,X46,AJ46,AM46,AY46,BB46,BE46,BN46,BQ46,BT46,BW46,BZ46,CC46,CF46)</f>
        <v>43</v>
      </c>
      <c r="F46" s="15">
        <f>SUM(G46,J46,V46,Y46,AK46,AN46,AZ46,BC46,BF46,BO46,BR46,BU46,BX46,CA46,CD46,CG46)</f>
        <v>5</v>
      </c>
      <c r="G46" s="13">
        <v>5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>
        <v>7</v>
      </c>
      <c r="X46" s="38">
        <f>IFERROR(HLOOKUP(W46, 'POINT GRIDS'!$B$4:$AE$5, 2, FALSE),"0")</f>
        <v>28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>
        <v>16</v>
      </c>
      <c r="BZ46" s="22">
        <f>IFERROR(HLOOKUP(BY46, 'POINT GRIDS'!$B$4:$AE$5, 2, FALSE),"0")</f>
        <v>15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customHeight="1" x14ac:dyDescent="0.25">
      <c r="A47" s="20">
        <v>44</v>
      </c>
      <c r="B47" s="10" t="s">
        <v>297</v>
      </c>
      <c r="C47" s="10" t="s">
        <v>96</v>
      </c>
      <c r="D47" s="10" t="s">
        <v>125</v>
      </c>
      <c r="E47" s="14">
        <f>SUM(I47,U47,X47,AJ47,AM47,AY47,BB47,BE47,BN47,BQ47,BT47,BW47,BZ47,CC47,CF47)</f>
        <v>41</v>
      </c>
      <c r="F47" s="15">
        <f>SUM(G47,J47,V47,Y47,AK47,AN47,AZ47,BC47,BF47,BO47,BR47,BU47,BX47,CA47,CD47,CG47)</f>
        <v>0</v>
      </c>
      <c r="G47" s="13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>
        <v>10</v>
      </c>
      <c r="BQ47" s="22">
        <f>IFERROR(HLOOKUP(BP47, 'POINT GRIDS'!$B$4:$AE$5, 2, FALSE),"0")</f>
        <v>22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>
        <v>12</v>
      </c>
      <c r="BT47" s="22">
        <f>IFERROR(HLOOKUP(BS47, 'POINT GRIDS'!$B$4:$AE$5, 2, FALSE),"0")</f>
        <v>19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customHeight="1" x14ac:dyDescent="0.25">
      <c r="A48" s="20">
        <v>45</v>
      </c>
      <c r="B48" s="10" t="s">
        <v>344</v>
      </c>
      <c r="C48" s="10" t="s">
        <v>207</v>
      </c>
      <c r="D48" s="10" t="s">
        <v>39</v>
      </c>
      <c r="E48" s="14">
        <f>SUM(I48,U48,X48,AJ48,AM48,AY48,BB48,BE48,BN48,BQ48,BT48,BW48,BZ48,CC48,CF48)</f>
        <v>36</v>
      </c>
      <c r="F48" s="15">
        <f>SUM(G48,J48,V48,Y48,AK48,AN48,AZ48,BC48,BF48,BO48,BR48,BU48,BX48,CA48,CD48,CG48)</f>
        <v>10</v>
      </c>
      <c r="G48" s="13">
        <v>10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>
        <v>25</v>
      </c>
      <c r="BZ48" s="22">
        <f>IFERROR(HLOOKUP(BY48, 'POINT GRIDS'!$B$4:$AE$5, 2, FALSE),"0")</f>
        <v>6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>
        <v>6</v>
      </c>
      <c r="CF48" s="44">
        <f>IFERROR(HLOOKUP(CE48, 'POINT GRIDS'!$B$4:$AE$5, 2, FALSE),"0")</f>
        <v>30</v>
      </c>
      <c r="CG48" s="45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customHeight="1" x14ac:dyDescent="0.25">
      <c r="A49" s="20">
        <v>46</v>
      </c>
      <c r="B49" s="10" t="s">
        <v>828</v>
      </c>
      <c r="C49" s="10" t="s">
        <v>703</v>
      </c>
      <c r="D49" s="10" t="s">
        <v>75</v>
      </c>
      <c r="E49" s="14">
        <f>SUM(I49,U49,X49,AJ49,AM49,AY49,BB49,BE49,BN49,BQ49,BT49,BW49,BZ49,CC49,CF49)</f>
        <v>35</v>
      </c>
      <c r="F49" s="15">
        <f>SUM(G49,J49,V49,Y49,AK49,AN49,AZ49,BC49,BF49,BO49,BR49,BU49,BX49,CA49,CD49,CG49)</f>
        <v>1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>
        <v>5</v>
      </c>
      <c r="X49" s="38">
        <f>IFERROR(HLOOKUP(W49, 'POINT GRIDS'!$B$4:$AE$5, 2, FALSE),"0")</f>
        <v>35</v>
      </c>
      <c r="Y49" s="39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1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customHeight="1" x14ac:dyDescent="0.25">
      <c r="A50" s="20">
        <v>47</v>
      </c>
      <c r="B50" s="10" t="s">
        <v>795</v>
      </c>
      <c r="C50" s="10" t="s">
        <v>90</v>
      </c>
      <c r="D50" s="10" t="s">
        <v>39</v>
      </c>
      <c r="E50" s="14">
        <f>SUM(I50,U50,X50,AJ50,AM50,AY50,BB50,BE50,BN50,BQ50,BT50,BW50,BZ50,CC50,CF50)</f>
        <v>34</v>
      </c>
      <c r="F50" s="15">
        <f>SUM(G50,J50,V50,Y50,AK50,AN50,AZ50,BC50,BF50,BO50,BR50,BU50,BX50,CA50,CD50,CG50)</f>
        <v>0</v>
      </c>
      <c r="G50" s="13">
        <v>0</v>
      </c>
      <c r="H50" s="37">
        <v>25</v>
      </c>
      <c r="I50" s="38">
        <f>IFERROR(HLOOKUP(H50, 'POINT GRIDS'!$B$4:$AE$5, 2, FALSE),"0")</f>
        <v>6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>
        <v>17</v>
      </c>
      <c r="U50" s="22">
        <f>IFERROR(HLOOKUP(T50, 'POINT GRIDS'!$B$4:$AE$5, 2, FALSE),"0")</f>
        <v>14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>
        <v>17</v>
      </c>
      <c r="AM50" s="38">
        <f>IFERROR(HLOOKUP(AL50, 'POINT GRIDS'!$B$4:$AE$5, 2, FALSE),"0")</f>
        <v>14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customHeight="1" x14ac:dyDescent="0.25">
      <c r="A51" s="20">
        <v>48</v>
      </c>
      <c r="B51" s="10" t="s">
        <v>360</v>
      </c>
      <c r="C51" s="10" t="s">
        <v>735</v>
      </c>
      <c r="D51" s="10" t="s">
        <v>39</v>
      </c>
      <c r="E51" s="14">
        <f>SUM(I51,U51,X51,AJ51,AM51,AY51,BB51,BE51,BN51,BQ51,BT51,BW51,BZ51,CC51,CF51)</f>
        <v>34</v>
      </c>
      <c r="F51" s="15">
        <f>SUM(G51,J51,V51,Y51,AK51,AN51,AZ51,BC51,BF51,BO51,BR51,BU51,BX51,CA51,CD51,CG51)</f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>
        <v>25</v>
      </c>
      <c r="BB51" s="14">
        <f>IFERROR(HLOOKUP(BA51, 'POINT GRIDS'!$B$4:$AE$5, 2, FALSE),"0")</f>
        <v>6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>
        <v>20</v>
      </c>
      <c r="BZ51" s="22">
        <f>IFERROR(HLOOKUP(BY51, 'POINT GRIDS'!$B$4:$AE$5, 2, FALSE),"0")</f>
        <v>11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>
        <v>14</v>
      </c>
      <c r="CF51" s="44">
        <f>IFERROR(HLOOKUP(CE51, 'POINT GRIDS'!$B$4:$AE$5, 2, FALSE),"0")</f>
        <v>17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customHeight="1" x14ac:dyDescent="0.25">
      <c r="A52" s="20">
        <v>49</v>
      </c>
      <c r="B52" s="10" t="s">
        <v>829</v>
      </c>
      <c r="C52" s="10" t="s">
        <v>145</v>
      </c>
      <c r="D52" s="10" t="s">
        <v>75</v>
      </c>
      <c r="E52" s="14">
        <f>SUM(I52,U52,X52,AJ52,AM52,AY52,BB52,BE52,BN52,BQ52,BT52,BW52,BZ52,CC52,CF52)</f>
        <v>30</v>
      </c>
      <c r="F52" s="15">
        <f>SUM(G52,J52,V52,Y52,AK52,AN52,AZ52,BC52,BF52,BO52,BR52,BU52,BX52,CA52,CD52,CG52)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>
        <v>6</v>
      </c>
      <c r="X52" s="38">
        <f>IFERROR(HLOOKUP(W52, 'POINT GRIDS'!$B$4:$AE$5, 2, FALSE),"0")</f>
        <v>30</v>
      </c>
      <c r="Y52" s="39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customHeight="1" x14ac:dyDescent="0.25">
      <c r="A53" s="20">
        <v>50</v>
      </c>
      <c r="B53" s="10" t="s">
        <v>854</v>
      </c>
      <c r="C53" s="10" t="s">
        <v>66</v>
      </c>
      <c r="D53" s="10" t="s">
        <v>39</v>
      </c>
      <c r="E53" s="14">
        <f>SUM(I53,U53,X53,AJ53,AM53,AY53,BB53,BE53,BN53,BQ53,BT53,BW53,BZ53,CC53,CF53)</f>
        <v>30</v>
      </c>
      <c r="F53" s="15">
        <f>SUM(G53,J53,V53,Y53,AK53,AN53,AZ53,BC53,BF53,BO53,BR53,BU53,BX53,CA53,CD53,CG53)</f>
        <v>0</v>
      </c>
      <c r="G53" s="13">
        <v>0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>
        <v>6</v>
      </c>
      <c r="BT53" s="22">
        <f>IFERROR(HLOOKUP(BS53, 'POINT GRIDS'!$B$4:$AE$5, 2, FALSE),"0")</f>
        <v>30</v>
      </c>
      <c r="BU53" s="24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customHeight="1" x14ac:dyDescent="0.25">
      <c r="A54" s="20">
        <v>51</v>
      </c>
      <c r="B54" s="10" t="s">
        <v>790</v>
      </c>
      <c r="C54" s="10" t="s">
        <v>135</v>
      </c>
      <c r="D54" s="10" t="s">
        <v>60</v>
      </c>
      <c r="E54" s="14">
        <f>SUM(I54,U54,X54,AJ54,AM54,AY54,BB54,BE54,BN54,BQ54,BT54,BW54,BZ54,CC54,CF54)</f>
        <v>29</v>
      </c>
      <c r="F54" s="15">
        <f>SUM(G54,J54,V54,Y54,AK54,AN54,AZ54,BC54,BF54,BO54,BR54,BU54,BX54,CA54,CD54,CG54)</f>
        <v>0</v>
      </c>
      <c r="G54" s="13">
        <v>0</v>
      </c>
      <c r="H54" s="37">
        <v>14</v>
      </c>
      <c r="I54" s="38">
        <f>IFERROR(HLOOKUP(H54, 'POINT GRIDS'!$B$4:$AE$5, 2, FALSE),"0")</f>
        <v>17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>
        <v>19</v>
      </c>
      <c r="X54" s="38">
        <f>IFERROR(HLOOKUP(W54, 'POINT GRIDS'!$B$4:$AE$5, 2, FALSE),"0")</f>
        <v>12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customHeight="1" x14ac:dyDescent="0.25">
      <c r="A55" s="20">
        <v>52</v>
      </c>
      <c r="B55" s="10" t="s">
        <v>430</v>
      </c>
      <c r="C55" s="10" t="s">
        <v>431</v>
      </c>
      <c r="D55" s="10" t="s">
        <v>163</v>
      </c>
      <c r="E55" s="14">
        <f>SUM(I55,U55,X55,AJ55,AM55,AY55,BB55,BE55,BN55,BQ55,BT55,BW55,BZ55,CC55,CF55)</f>
        <v>29</v>
      </c>
      <c r="F55" s="15">
        <f>SUM(G55,J55,V55,Y55,AK55,AN55,AZ55,BC55,BF55,BO55,BR55,BU55,BX55,CA55,CD55,CG55)</f>
        <v>0</v>
      </c>
      <c r="G55" s="13">
        <v>0</v>
      </c>
      <c r="H55" s="37">
        <v>28</v>
      </c>
      <c r="I55" s="38">
        <f>IFERROR(HLOOKUP(H55, 'POINT GRIDS'!$B$4:$AE$5, 2, FALSE),"0")</f>
        <v>3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>
        <v>24</v>
      </c>
      <c r="U55" s="22">
        <f>IFERROR(HLOOKUP(T55, 'POINT GRIDS'!$B$4:$AE$5, 2, FALSE),"0")</f>
        <v>7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>
        <v>21</v>
      </c>
      <c r="AM55" s="38">
        <f>IFERROR(HLOOKUP(AL55, 'POINT GRIDS'!$B$4:$AE$5, 2, FALSE),"0")</f>
        <v>10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>
        <v>26</v>
      </c>
      <c r="BQ55" s="22">
        <f>IFERROR(HLOOKUP(BP55, 'POINT GRIDS'!$B$4:$AE$5, 2, FALSE),"0")</f>
        <v>5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>
        <v>27</v>
      </c>
      <c r="BT55" s="22">
        <f>IFERROR(HLOOKUP(BS55, 'POINT GRIDS'!$B$4:$AE$5, 2, FALSE),"0")</f>
        <v>4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customHeight="1" x14ac:dyDescent="0.25">
      <c r="A56" s="20">
        <v>53</v>
      </c>
      <c r="B56" s="10" t="s">
        <v>351</v>
      </c>
      <c r="C56" s="10" t="s">
        <v>43</v>
      </c>
      <c r="D56" s="10" t="s">
        <v>42</v>
      </c>
      <c r="E56" s="14">
        <f>SUM(I56,U56,X56,AJ56,AM56,AY56,BB56,BE56,BN56,BQ56,BT56,BW56,BZ56,CC56,CF56)</f>
        <v>26</v>
      </c>
      <c r="F56" s="15">
        <f>SUM(G56,J56,V56,Y56,AK56,AN56,AZ56,BC56,BF56,BO56,BR56,BU56,BX56,CA56,CD56,CG56)</f>
        <v>8</v>
      </c>
      <c r="G56" s="13">
        <v>8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>
        <v>12</v>
      </c>
      <c r="X56" s="38">
        <f>IFERROR(HLOOKUP(W56, 'POINT GRIDS'!$B$4:$AE$5, 2, FALSE),"0")</f>
        <v>19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>
        <v>25</v>
      </c>
      <c r="AJ56" s="22">
        <f>IFERROR(HLOOKUP(AI56, 'POINT GRIDS'!$B$4:$AE$5, 2, FALSE),"0")</f>
        <v>6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>
        <v>30</v>
      </c>
      <c r="BB56" s="14">
        <f>IFERROR(HLOOKUP(BA56, 'POINT GRIDS'!$B$4:$AE$5, 2, FALSE),"0")</f>
        <v>1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customHeight="1" x14ac:dyDescent="0.25">
      <c r="A57" s="20">
        <v>54</v>
      </c>
      <c r="B57" s="10" t="s">
        <v>442</v>
      </c>
      <c r="C57" s="10" t="s">
        <v>443</v>
      </c>
      <c r="D57" s="10" t="s">
        <v>125</v>
      </c>
      <c r="E57" s="14">
        <f>SUM(I57,U57,X57,AJ57,AM57,AY57,BB57,BE57,BN57,BQ57,BT57,BW57,BZ57,CC57,CF57)</f>
        <v>20</v>
      </c>
      <c r="F57" s="15">
        <f>SUM(G57,J57,V57,Y57,AK57,AN57,AZ57,BC57,BF57,BO57,BR57,BU57,BX57,CA57,CD57,CG57)</f>
        <v>1</v>
      </c>
      <c r="G57" s="13">
        <v>1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>
        <v>11</v>
      </c>
      <c r="U57" s="22">
        <f>IFERROR(HLOOKUP(T57, 'POINT GRIDS'!$B$4:$AE$5, 2, FALSE),"0")</f>
        <v>20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customHeight="1" x14ac:dyDescent="0.25">
      <c r="A58" s="20">
        <v>55</v>
      </c>
      <c r="B58" s="10" t="s">
        <v>333</v>
      </c>
      <c r="C58" s="10" t="s">
        <v>84</v>
      </c>
      <c r="D58" s="10" t="s">
        <v>75</v>
      </c>
      <c r="E58" s="14">
        <f>SUM(I58,U58,X58,AJ58,AM58,AY58,BB58,BE58,BN58,BQ58,BT58,BW58,BZ58,CC58,CF58)</f>
        <v>19</v>
      </c>
      <c r="F58" s="15">
        <f>SUM(G58,J58,V58,Y58,AK58,AN58,AZ58,BC58,BF58,BO58,BR58,BU58,BX58,CA58,CD58,CG58)</f>
        <v>3</v>
      </c>
      <c r="G58" s="13">
        <v>3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>
        <v>12</v>
      </c>
      <c r="BW58" s="14">
        <f>IFERROR(HLOOKUP(BV58, 'POINT GRIDS'!$B$4:$AE$5, 2, FALSE),"0")</f>
        <v>19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customHeight="1" x14ac:dyDescent="0.25">
      <c r="A59" s="20">
        <v>56</v>
      </c>
      <c r="B59" s="10" t="s">
        <v>730</v>
      </c>
      <c r="C59" s="10" t="s">
        <v>106</v>
      </c>
      <c r="D59" s="10" t="s">
        <v>39</v>
      </c>
      <c r="E59" s="14">
        <f>SUM(I59,U59,X59,AJ59,AM59,AY59,BB59,BE59,BN59,BQ59,BT59,BW59,BZ59,CC59,CF59)</f>
        <v>18</v>
      </c>
      <c r="F59" s="15">
        <f>SUM(G59,J59,V59,Y59,AK59,AN59,AZ59,BC59,BF59,BO59,BR59,BU59,BX59,CA59,CD59,CG59)</f>
        <v>0</v>
      </c>
      <c r="G59" s="13">
        <v>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>
        <v>13</v>
      </c>
      <c r="BB59" s="14">
        <f>IFERROR(HLOOKUP(BA59, 'POINT GRIDS'!$B$4:$AE$5, 2, FALSE),"0")</f>
        <v>18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customHeight="1" x14ac:dyDescent="0.25">
      <c r="A60" s="20">
        <v>57</v>
      </c>
      <c r="B60" s="10" t="s">
        <v>796</v>
      </c>
      <c r="C60" s="10" t="s">
        <v>797</v>
      </c>
      <c r="D60" s="10" t="s">
        <v>39</v>
      </c>
      <c r="E60" s="14">
        <f>SUM(I60,U60,X60,AJ60,AM60,AY60,BB60,BE60,BN60,BQ60,BT60,BW60,BZ60,CC60,CF60)</f>
        <v>15</v>
      </c>
      <c r="F60" s="15">
        <f>SUM(G60,J60,V60,Y60,AK60,AN60,AZ60,BC60,BF60,BO60,BR60,BU60,BX60,CA60,CD60,CG60)</f>
        <v>0</v>
      </c>
      <c r="G60" s="13">
        <v>0</v>
      </c>
      <c r="H60" s="37">
        <v>27</v>
      </c>
      <c r="I60" s="38">
        <f>IFERROR(HLOOKUP(H60, 'POINT GRIDS'!$B$4:$AE$5, 2, FALSE),"0")</f>
        <v>4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>
        <v>20</v>
      </c>
      <c r="U60" s="22">
        <f>IFERROR(HLOOKUP(T60, 'POINT GRIDS'!$B$4:$AE$5, 2, FALSE),"0")</f>
        <v>11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customHeight="1" x14ac:dyDescent="0.25">
      <c r="A61" s="20">
        <v>58</v>
      </c>
      <c r="B61" s="10" t="s">
        <v>584</v>
      </c>
      <c r="C61" s="10" t="s">
        <v>86</v>
      </c>
      <c r="D61" s="10" t="s">
        <v>124</v>
      </c>
      <c r="E61" s="14">
        <f>SUM(I61,U61,X61,AJ61,AM61,AY61,BB61,BE61,BN61,BQ61,BT61,BW61,BZ61,CC61,CF61)</f>
        <v>15</v>
      </c>
      <c r="F61" s="15">
        <f>SUM(G61,J61,V61,Y61,AK61,AN61,AZ61,BC61,BF61,BO61,BR61,BU61,BX61,CA61,CD61,CG61)</f>
        <v>0</v>
      </c>
      <c r="G61" s="13">
        <v>0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>
        <v>16</v>
      </c>
      <c r="AJ61" s="22">
        <f>IFERROR(HLOOKUP(AI61, 'POINT GRIDS'!$B$4:$AE$5, 2, FALSE),"0")</f>
        <v>15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customHeight="1" x14ac:dyDescent="0.25">
      <c r="A62" s="20">
        <v>59</v>
      </c>
      <c r="B62" s="10" t="s">
        <v>463</v>
      </c>
      <c r="C62" s="10" t="s">
        <v>464</v>
      </c>
      <c r="D62" s="10" t="s">
        <v>127</v>
      </c>
      <c r="E62" s="14">
        <f>SUM(I62,U62,X62,AJ62,AM62,AY62,BB62,BE62,BN62,BQ62,BT62,BW62,BZ62,CC62,CF62)</f>
        <v>14</v>
      </c>
      <c r="F62" s="15">
        <f>SUM(G62,J62,V62,Y62,AK62,AN62,AZ62,BC62,BF62,BO62,BR62,BU62,BX62,CA62,CD62,CG62)</f>
        <v>0</v>
      </c>
      <c r="G62" s="13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>
        <v>17</v>
      </c>
      <c r="BE62" s="22">
        <f>IFERROR(HLOOKUP(BD62, 'POINT GRIDS'!$B$4:$AE$5, 2, FALSE),"0")</f>
        <v>14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customHeight="1" x14ac:dyDescent="0.25">
      <c r="A63" s="20">
        <v>60</v>
      </c>
      <c r="B63" s="10" t="s">
        <v>553</v>
      </c>
      <c r="C63" s="10" t="s">
        <v>123</v>
      </c>
      <c r="D63" s="10" t="s">
        <v>39</v>
      </c>
      <c r="E63" s="14">
        <f>SUM(I63,U63,X63,AJ63,AM63,AY63,BB63,BE63,BN63,BQ63,BT63,BW63,BZ63,CC63,CF63)</f>
        <v>14</v>
      </c>
      <c r="F63" s="15">
        <f>SUM(G63,J63,V63,Y63,AK63,AN63,AZ63,BC63,BF63,BO63,BR63,BU63,BX63,CA63,CD63,CG63)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>
        <v>17</v>
      </c>
      <c r="BQ63" s="22">
        <f>IFERROR(HLOOKUP(BP63, 'POINT GRIDS'!$B$4:$AE$5, 2, FALSE),"0")</f>
        <v>14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customHeight="1" x14ac:dyDescent="0.25">
      <c r="A64" s="20">
        <v>61</v>
      </c>
      <c r="B64" s="10" t="s">
        <v>718</v>
      </c>
      <c r="C64" s="10" t="s">
        <v>154</v>
      </c>
      <c r="D64" s="10" t="s">
        <v>124</v>
      </c>
      <c r="E64" s="14">
        <f>SUM(I64,U64,X64,AJ64,AM64,AY64,BB64,BE64,BN64,BQ64,BT64,BW64,BZ64,CC64,CF64)</f>
        <v>14</v>
      </c>
      <c r="F64" s="15">
        <f>SUM(G64,J64,V64,Y64,AK64,AN64,AZ64,BC64,BF64,BO64,BR64,BU64,BX64,CA64,CD64,CG64)</f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>
        <v>17</v>
      </c>
      <c r="BW64" s="14">
        <f>IFERROR(HLOOKUP(BV64, 'POINT GRIDS'!$B$4:$AE$5, 2, FALSE),"0")</f>
        <v>14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customHeight="1" x14ac:dyDescent="0.25">
      <c r="A65" s="20">
        <v>62</v>
      </c>
      <c r="B65" s="10" t="s">
        <v>825</v>
      </c>
      <c r="C65" s="10" t="s">
        <v>824</v>
      </c>
      <c r="D65" s="10" t="s">
        <v>39</v>
      </c>
      <c r="E65" s="14">
        <f>SUM(I65,U65,X65,AJ65,AM65,AY65,BB65,BE65,BN65,BQ65,BT65,BW65,BZ65,CC65,CF65)</f>
        <v>14</v>
      </c>
      <c r="F65" s="15">
        <f>SUM(G65,J65,V65,Y65,AK65,AN65,AZ65,BC65,BF65,BO65,BR65,BU65,BX65,CA65,CD65,CG65)</f>
        <v>0</v>
      </c>
      <c r="G65" s="13">
        <v>0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>
        <v>17</v>
      </c>
      <c r="CF65" s="44">
        <f>IFERROR(HLOOKUP(CE65, 'POINT GRIDS'!$B$4:$AE$5, 2, FALSE),"0")</f>
        <v>14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customHeight="1" x14ac:dyDescent="0.25">
      <c r="A66" s="20">
        <v>63</v>
      </c>
      <c r="B66" s="10" t="s">
        <v>330</v>
      </c>
      <c r="C66" s="10" t="s">
        <v>145</v>
      </c>
      <c r="D66" s="10" t="s">
        <v>124</v>
      </c>
      <c r="E66" s="14">
        <f>SUM(I66,U66,X66,AJ66,AM66,AY66,BB66,BE66,BN66,BQ66,BT66,BW66,BZ66,CC66,CF66)</f>
        <v>13</v>
      </c>
      <c r="F66" s="15">
        <f>SUM(G66,J66,V66,Y66,AK66,AN66,AZ66,BC66,BF66,BO66,BR66,BU66,BX66,CA66,CD66,CG66)</f>
        <v>3</v>
      </c>
      <c r="G66" s="13">
        <v>3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>
        <v>18</v>
      </c>
      <c r="BZ66" s="22">
        <f>IFERROR(HLOOKUP(BY66, 'POINT GRIDS'!$B$4:$AE$5, 2, FALSE),"0")</f>
        <v>13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customHeight="1" x14ac:dyDescent="0.25">
      <c r="A67" s="20">
        <v>64</v>
      </c>
      <c r="B67" s="10" t="s">
        <v>350</v>
      </c>
      <c r="C67" s="10" t="s">
        <v>96</v>
      </c>
      <c r="D67" s="10" t="s">
        <v>124</v>
      </c>
      <c r="E67" s="14">
        <f>SUM(I67,U67,X67,AJ67,AM67,AY67,BB67,BE67,BN67,BQ67,BT67,BW67,BZ67,CC67,CF67)</f>
        <v>13</v>
      </c>
      <c r="F67" s="15">
        <f>SUM(G67,J67,V67,Y67,AK67,AN67,AZ67,BC67,BF67,BO67,BR67,BU67,BX67,CA67,CD67,CG67)</f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>
        <v>31</v>
      </c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>
        <v>26</v>
      </c>
      <c r="BZ67" s="22">
        <f>IFERROR(HLOOKUP(BY67, 'POINT GRIDS'!$B$4:$AE$5, 2, FALSE),"0")</f>
        <v>5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>
        <v>23</v>
      </c>
      <c r="CF67" s="44">
        <f>IFERROR(HLOOKUP(CE67, 'POINT GRIDS'!$B$4:$AE$5, 2, FALSE),"0")</f>
        <v>8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customHeight="1" x14ac:dyDescent="0.25">
      <c r="A68" s="20">
        <v>65</v>
      </c>
      <c r="B68" s="10" t="s">
        <v>544</v>
      </c>
      <c r="C68" s="10" t="s">
        <v>142</v>
      </c>
      <c r="D68" s="10" t="s">
        <v>108</v>
      </c>
      <c r="E68" s="14">
        <f>SUM(I68,U68,X68,AJ68,AM68,AY68,BB68,BE68,BN68,BQ68,BT68,BW68,BZ68,CC68,CF68)</f>
        <v>12</v>
      </c>
      <c r="F68" s="15">
        <f>SUM(G68,J68,V68,Y68,AK68,AN68,AZ68,BC68,BF68,BO68,BR68,BU68,BX68,CA68,CD68,CG68)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>
        <v>19</v>
      </c>
      <c r="BQ68" s="22">
        <f>IFERROR(HLOOKUP(BP68, 'POINT GRIDS'!$B$4:$AE$5, 2, FALSE),"0")</f>
        <v>12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customHeight="1" x14ac:dyDescent="0.25">
      <c r="A69" s="20">
        <v>66</v>
      </c>
      <c r="B69" s="10" t="s">
        <v>657</v>
      </c>
      <c r="C69" s="10" t="s">
        <v>208</v>
      </c>
      <c r="D69" s="10" t="s">
        <v>46</v>
      </c>
      <c r="E69" s="14">
        <f>SUM(I69,U69,X69,AJ69,AM69,AY69,BB69,BE69,BN69,BQ69,BT69,BW69,BZ69,CC69,CF69)</f>
        <v>12</v>
      </c>
      <c r="F69" s="15">
        <f>SUM(G69,J69,V69,Y69,AK69,AN69,AZ69,BC69,BF69,BO69,BR69,BU69,BX69,CA69,CD69,CG69)</f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>
        <v>19</v>
      </c>
      <c r="BZ69" s="22">
        <f>IFERROR(HLOOKUP(BY69, 'POINT GRIDS'!$B$4:$AE$5, 2, FALSE),"0")</f>
        <v>12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customHeight="1" x14ac:dyDescent="0.25">
      <c r="A70" s="20">
        <v>67</v>
      </c>
      <c r="B70" s="10" t="s">
        <v>855</v>
      </c>
      <c r="C70" s="10" t="s">
        <v>898</v>
      </c>
      <c r="D70" s="10" t="s">
        <v>269</v>
      </c>
      <c r="E70" s="14">
        <f>SUM(I70,U70,X70,AJ70,AM70,AY70,BB70,BE70,BN70,BQ70,BT70,BW70,BZ70,CC70,CF70)</f>
        <v>12</v>
      </c>
      <c r="F70" s="15">
        <f>SUM(G70,J70,V70,Y70,AK70,AN70,AZ70,BC70,BF70,BO70,BR70,BU70,BX70,CA70,CD70,CG70)</f>
        <v>1</v>
      </c>
      <c r="G70" s="13">
        <v>1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>
        <v>19</v>
      </c>
      <c r="CF70" s="44">
        <f>IFERROR(HLOOKUP(CE70, 'POINT GRIDS'!$B$4:$AE$5, 2, FALSE),"0")</f>
        <v>12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customHeight="1" x14ac:dyDescent="0.25">
      <c r="A71" s="20">
        <v>68</v>
      </c>
      <c r="B71" s="10" t="s">
        <v>368</v>
      </c>
      <c r="C71" s="10" t="s">
        <v>193</v>
      </c>
      <c r="D71" s="10" t="s">
        <v>124</v>
      </c>
      <c r="E71" s="14">
        <f>SUM(I71,U71,X71,AJ71,AM71,AY71,BB71,BE71,BN71,BQ71,BT71,BW71,BZ71,CC71,CF71)</f>
        <v>9</v>
      </c>
      <c r="F71" s="15">
        <f>SUM(G71,J71,V71,Y71,AK71,AN71,AZ71,BC71,BF71,BO71,BR71,BU71,BX71,CA71,CD71,CG71)</f>
        <v>0</v>
      </c>
      <c r="G71" s="13">
        <v>0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>
        <v>25</v>
      </c>
      <c r="X71" s="38">
        <f>IFERROR(HLOOKUP(W71, 'POINT GRIDS'!$B$4:$AE$5, 2, FALSE),"0")</f>
        <v>6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>
        <v>28</v>
      </c>
      <c r="BZ71" s="22">
        <f>IFERROR(HLOOKUP(BY71, 'POINT GRIDS'!$B$4:$AE$5, 2, FALSE),"0")</f>
        <v>3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customHeight="1" x14ac:dyDescent="0.25">
      <c r="A72" s="20">
        <v>69</v>
      </c>
      <c r="B72" s="10" t="s">
        <v>705</v>
      </c>
      <c r="C72" s="10" t="s">
        <v>140</v>
      </c>
      <c r="D72" s="10" t="s">
        <v>251</v>
      </c>
      <c r="E72" s="14">
        <f>SUM(I72,U72,X72,AJ72,AM72,AY72,BB72,BE72,BN72,BQ72,BT72,BW72,BZ72,CC72,CF72)</f>
        <v>8</v>
      </c>
      <c r="F72" s="15">
        <f>SUM(G72,J72,V72,Y72,AK72,AN72,AZ72,BC72,BF72,BO72,BR72,BU72,BX72,CA72,CD72,CG72)</f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>
        <v>23</v>
      </c>
      <c r="BB72" s="14">
        <f>IFERROR(HLOOKUP(BA72, 'POINT GRIDS'!$B$4:$AE$5, 2, FALSE),"0")</f>
        <v>8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customHeight="1" x14ac:dyDescent="0.25">
      <c r="A73" s="20">
        <v>70</v>
      </c>
      <c r="B73" s="10" t="s">
        <v>370</v>
      </c>
      <c r="C73" s="10" t="s">
        <v>604</v>
      </c>
      <c r="D73" s="10" t="s">
        <v>217</v>
      </c>
      <c r="E73" s="14">
        <f>SUM(I73,U73,X73,AJ73,AM73,AY73,BB73,BE73,BN73,BQ73,BT73,BW73,BZ73,CC73,CF73)</f>
        <v>8</v>
      </c>
      <c r="F73" s="15">
        <f>SUM(G73,J73,V73,Y73,AK73,AN73,AZ73,BC73,BF73,BO73,BR73,BU73,BX73,CA73,CD73,CG73)</f>
        <v>0</v>
      </c>
      <c r="G73" s="13">
        <v>0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>
        <v>28</v>
      </c>
      <c r="BB73" s="14">
        <f>IFERROR(HLOOKUP(BA73, 'POINT GRIDS'!$B$4:$AE$5, 2, FALSE),"0")</f>
        <v>3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>
        <v>26</v>
      </c>
      <c r="BT73" s="22">
        <f>IFERROR(HLOOKUP(BS73, 'POINT GRIDS'!$B$4:$AE$5, 2, FALSE),"0")</f>
        <v>5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customHeight="1" x14ac:dyDescent="0.25">
      <c r="A74" s="20">
        <v>71</v>
      </c>
      <c r="B74" s="10" t="s">
        <v>364</v>
      </c>
      <c r="C74" s="10" t="s">
        <v>109</v>
      </c>
      <c r="D74" s="10" t="s">
        <v>112</v>
      </c>
      <c r="E74" s="14">
        <f>SUM(I74,U74,X74,AJ74,AM74,AY74,BB74,BE74,BN74,BQ74,BT74,BW74,BZ74,CC74,CF74)</f>
        <v>7</v>
      </c>
      <c r="F74" s="15">
        <f>SUM(G74,J74,V74,Y74,AK74,AN74,AZ74,BC74,BF74,BO74,BR74,BU74,BX74,CA74,CD74,CG74)</f>
        <v>0</v>
      </c>
      <c r="G74" s="13">
        <v>0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>
        <v>24</v>
      </c>
      <c r="X74" s="38">
        <f>IFERROR(HLOOKUP(W74, 'POINT GRIDS'!$B$4:$AE$5, 2, FALSE),"0")</f>
        <v>7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customHeight="1" x14ac:dyDescent="0.25">
      <c r="A75" s="20">
        <v>72</v>
      </c>
      <c r="B75" s="10" t="s">
        <v>359</v>
      </c>
      <c r="C75" s="10" t="s">
        <v>103</v>
      </c>
      <c r="D75" s="10" t="s">
        <v>39</v>
      </c>
      <c r="E75" s="14">
        <f>SUM(I75,U75,X75,AJ75,AM75,AY75,BB75,BE75,BN75,BQ75,BT75,BW75,BZ75,CC75,CF75)</f>
        <v>6</v>
      </c>
      <c r="F75" s="15">
        <f>SUM(G75,J75,V75,Y75,AK75,AN75,AZ75,BC75,BF75,BO75,BR75,BU75,BX75,CA75,CD75,CG75)</f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>
        <v>27</v>
      </c>
      <c r="BQ75" s="22">
        <f>IFERROR(HLOOKUP(BP75, 'POINT GRIDS'!$B$4:$AE$5, 2, FALSE),"0")</f>
        <v>4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>
        <v>29</v>
      </c>
      <c r="BT75" s="22">
        <f>IFERROR(HLOOKUP(BS75, 'POINT GRIDS'!$B$4:$AE$5, 2, FALSE),"0")</f>
        <v>2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700</v>
      </c>
      <c r="C76" s="10" t="s">
        <v>701</v>
      </c>
      <c r="D76" s="10" t="s">
        <v>39</v>
      </c>
      <c r="E76" s="14">
        <f>SUM(I76,U76,X76,AJ76,AM76,AY76,BB76,BE76,BN76,BQ76,BT76,BW76,BZ76,CC76,CF76)</f>
        <v>0</v>
      </c>
      <c r="F76" s="15">
        <f>SUM(G76,J76,V76,Y76,AK76,AN76,AZ76,BC76,BF76,BO76,BR76,BU76,BX76,CA76,CD76,CG76)</f>
        <v>9</v>
      </c>
      <c r="G76" s="13">
        <v>9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345</v>
      </c>
      <c r="C77" s="10" t="s">
        <v>100</v>
      </c>
      <c r="D77" s="10" t="s">
        <v>124</v>
      </c>
      <c r="E77" s="14">
        <f>SUM(I77,U77,X77,AJ77,AM77,AY77,BB77,BE77,BN77,BQ77,BT77,BW77,BZ77,CC77,CF77)</f>
        <v>0</v>
      </c>
      <c r="F77" s="15">
        <f>SUM(G77,J77,V77,Y77,AK77,AN77,AZ77,BC77,BF77,BO77,BR77,BU77,BX77,CA77,CD77,CG77)</f>
        <v>0</v>
      </c>
      <c r="G77" s="13">
        <v>0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328</v>
      </c>
      <c r="C78" s="10" t="s">
        <v>54</v>
      </c>
      <c r="D78" s="10" t="s">
        <v>48</v>
      </c>
      <c r="E78" s="14">
        <f>SUM(I78,U78,X78,AJ78,AM78,AY78,BB78,BE78,BN78,BQ78,BT78,BW78,BZ78,CC78,CF78)</f>
        <v>0</v>
      </c>
      <c r="F78" s="15">
        <f>SUM(G78,J78,V78,Y78,AK78,AN78,AZ78,BC78,BF78,BO78,BR78,BU78,BX78,CA78,CD78,CG78)</f>
        <v>1</v>
      </c>
      <c r="G78" s="13">
        <v>1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345</v>
      </c>
      <c r="C79" s="10" t="s">
        <v>202</v>
      </c>
      <c r="D79" s="10" t="s">
        <v>124</v>
      </c>
      <c r="E79" s="14">
        <f>SUM(I79,U79,X79,AJ79,AM79,AY79,BB79,BE79,BN79,BQ79,BT79,BW79,BZ79,CC79,CF79)</f>
        <v>0</v>
      </c>
      <c r="F79" s="15">
        <f>SUM(G79,J79,V79,Y79,AK79,AN79,AZ79,BC79,BF79,BO79,BR79,BU79,BX79,CA79,CD79,CG79)</f>
        <v>7</v>
      </c>
      <c r="G79" s="13">
        <v>7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707</v>
      </c>
      <c r="C80" s="10" t="s">
        <v>708</v>
      </c>
      <c r="D80" s="10" t="s">
        <v>709</v>
      </c>
      <c r="E80" s="14">
        <f>SUM(I80,U80,X80,AJ80,AM80,AY80,BB80,BE80,BN80,BQ80,BT80,BW80,BZ80,CC80,CF80)</f>
        <v>0</v>
      </c>
      <c r="F80" s="15">
        <f>SUM(G80,J80,V80,Y80,AK80,AN80,AZ80,BC80,BF80,BO80,BR80,BU80,BX80,CA80,CD80,CG80)</f>
        <v>0</v>
      </c>
      <c r="G80" s="13">
        <v>0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670</v>
      </c>
      <c r="C81" s="10" t="s">
        <v>117</v>
      </c>
      <c r="D81" s="10" t="s">
        <v>127</v>
      </c>
      <c r="E81" s="14">
        <f>SUM(I81,U81,X81,AJ81,AM81,AY81,BB81,BE81,BN81,BQ81,BT81,BW81,BZ81,CC81,CF81)</f>
        <v>0</v>
      </c>
      <c r="F81" s="15">
        <f>SUM(G81,J81,V81,Y81,AK81,AN81,AZ81,BC81,BF81,BO81,BR81,BU81,BX81,CA81,CD81,CG81)</f>
        <v>7</v>
      </c>
      <c r="G81" s="13">
        <v>7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713</v>
      </c>
      <c r="C82" s="10" t="s">
        <v>714</v>
      </c>
      <c r="D82" s="10" t="s">
        <v>42</v>
      </c>
      <c r="E82" s="14">
        <f>SUM(I82,U82,X82,AJ82,AM82,AY82,BB82,BE82,BN82,BQ82,BT82,BW82,BZ82,CC82,CF82)</f>
        <v>0</v>
      </c>
      <c r="F82" s="15">
        <f>SUM(G82,J82,V82,Y82,AK82,AN82,AZ82,BC82,BF82,BO82,BR82,BU82,BX82,CA82,CD82,CG82)</f>
        <v>7</v>
      </c>
      <c r="G82" s="13">
        <v>7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609</v>
      </c>
      <c r="C83" s="10" t="s">
        <v>57</v>
      </c>
      <c r="D83" s="10" t="s">
        <v>39</v>
      </c>
      <c r="E83" s="14">
        <f>SUM(I83,U83,X83,AJ83,AM83,AY83,BB83,BE83,BN83,BQ83,BT83,BW83,BZ83,CC83,CF83)</f>
        <v>0</v>
      </c>
      <c r="F83" s="15">
        <f>SUM(G83,J83,V83,Y83,AK83,AN83,AZ83,BC83,BF83,BO83,BR83,BU83,BX83,CA83,CD83,CG83)</f>
        <v>0</v>
      </c>
      <c r="G83" s="13">
        <v>0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715</v>
      </c>
      <c r="C84" s="10" t="s">
        <v>82</v>
      </c>
      <c r="D84" s="10" t="s">
        <v>127</v>
      </c>
      <c r="E84" s="14">
        <f>SUM(I84,U84,X84,AJ84,AM84,AY84,BB84,BE84,BN84,BQ84,BT84,BW84,BZ84,CC84,CF84)</f>
        <v>0</v>
      </c>
      <c r="F84" s="15">
        <f>SUM(G84,J84,V84,Y84,AK84,AN84,AZ84,BC84,BF84,BO84,BR84,BU84,BX84,CA84,CD84,CG84)</f>
        <v>3</v>
      </c>
      <c r="G84" s="13">
        <v>3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716</v>
      </c>
      <c r="C85" s="10" t="s">
        <v>622</v>
      </c>
      <c r="D85" s="10" t="s">
        <v>124</v>
      </c>
      <c r="E85" s="14">
        <f>SUM(I85,U85,X85,AJ85,AM85,AY85,BB85,BE85,BN85,BQ85,BT85,BW85,BZ85,CC85,CF85)</f>
        <v>0</v>
      </c>
      <c r="F85" s="15">
        <f>SUM(G85,J85,V85,Y85,AK85,AN85,AZ85,BC85,BF85,BO85,BR85,BU85,BX85,CA85,CD85,CG85)</f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717</v>
      </c>
      <c r="C86" s="10" t="s">
        <v>129</v>
      </c>
      <c r="D86" s="10" t="s">
        <v>75</v>
      </c>
      <c r="E86" s="14">
        <f>SUM(I86,U86,X86,AJ86,AM86,AY86,BB86,BE86,BN86,BQ86,BT86,BW86,BZ86,CC86,CF86)</f>
        <v>0</v>
      </c>
      <c r="F86" s="15">
        <f>SUM(G86,J86,V86,Y86,AK86,AN86,AZ86,BC86,BF86,BO86,BR86,BU86,BX86,CA86,CD86,CG86)</f>
        <v>1</v>
      </c>
      <c r="G86" s="13">
        <v>1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536</v>
      </c>
      <c r="C87" s="10" t="s">
        <v>537</v>
      </c>
      <c r="D87" s="10" t="s">
        <v>39</v>
      </c>
      <c r="E87" s="14">
        <f>SUM(I87,U87,X87,AJ87,AM87,AY87,BB87,BE87,BN87,BQ87,BT87,BW87,BZ87,CC87,CF87)</f>
        <v>0</v>
      </c>
      <c r="F87" s="15">
        <f>SUM(G87,J87,V87,Y87,AK87,AN87,AZ87,BC87,BF87,BO87,BR87,BU87,BX87,CA87,CD87,CG87)</f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544</v>
      </c>
      <c r="C88" s="10" t="s">
        <v>133</v>
      </c>
      <c r="D88" s="10" t="s">
        <v>124</v>
      </c>
      <c r="E88" s="14">
        <f>SUM(I88,U88,X88,AJ88,AM88,AY88,BB88,BE88,BN88,BQ88,BT88,BW88,BZ88,CC88,CF88)</f>
        <v>0</v>
      </c>
      <c r="F88" s="15">
        <f>SUM(G88,J88,V88,Y88,AK88,AN88,AZ88,BC88,BF88,BO88,BR88,BU88,BX88,CA88,CD88,CG88)</f>
        <v>0</v>
      </c>
      <c r="G88" s="13">
        <v>0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370</v>
      </c>
      <c r="C89" s="10" t="s">
        <v>604</v>
      </c>
      <c r="D89" s="10" t="s">
        <v>217</v>
      </c>
      <c r="E89" s="14">
        <f>SUM(I89,U89,X89,AJ89,AM89,AY89,BB89,BE89,BN89,BQ89,BT89,BW89,BZ89,CC89,CF89)</f>
        <v>0</v>
      </c>
      <c r="F89" s="15">
        <f>SUM(G89,J89,V89,Y89,AK89,AN89,AZ89,BC89,BF89,BO89,BR89,BU89,BX89,CA89,CD89,CG89)</f>
        <v>0</v>
      </c>
      <c r="G89" s="13">
        <v>0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355</v>
      </c>
      <c r="C90" s="10" t="s">
        <v>107</v>
      </c>
      <c r="D90" s="10" t="s">
        <v>108</v>
      </c>
      <c r="E90" s="14">
        <f>SUM(I90,U90,X90,AJ90,AM90,AY90,BB90,BE90,BN90,BQ90,BT90,BW90,BZ90,CC90,CF90)</f>
        <v>0</v>
      </c>
      <c r="F90" s="15">
        <f>SUM(G90,J90,V90,Y90,AK90,AN90,AZ90,BC90,BF90,BO90,BR90,BU90,BX90,CA90,CD90,CG90)</f>
        <v>0</v>
      </c>
      <c r="G90" s="13">
        <v>0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721</v>
      </c>
      <c r="C91" s="10" t="s">
        <v>72</v>
      </c>
      <c r="D91" s="10" t="s">
        <v>124</v>
      </c>
      <c r="E91" s="14">
        <f>SUM(I91,U91,X91,AJ91,AM91,AY91,BB91,BE91,BN91,BQ91,BT91,BW91,BZ91,CC91,CF91)</f>
        <v>0</v>
      </c>
      <c r="F91" s="15">
        <f>SUM(G91,J91,V91,Y91,AK91,AN91,AZ91,BC91,BF91,BO91,BR91,BU91,BX91,CA91,CD91,CG91)</f>
        <v>0</v>
      </c>
      <c r="G91" s="13">
        <v>0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343</v>
      </c>
      <c r="C92" s="10" t="s">
        <v>97</v>
      </c>
      <c r="D92" s="10" t="s">
        <v>98</v>
      </c>
      <c r="E92" s="14">
        <f>SUM(I92,U92,X92,AJ92,AM92,AY92,BB92,BE92,BN92,BQ92,BT92,BW92,BZ92,CC92,CF92)</f>
        <v>0</v>
      </c>
      <c r="F92" s="15">
        <f>SUM(G92,J92,V92,Y92,AK92,AN92,AZ92,BC92,BF92,BO92,BR92,BU92,BX92,CA92,CD92,CG92)</f>
        <v>0</v>
      </c>
      <c r="G92" s="13">
        <v>0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585</v>
      </c>
      <c r="C93" s="10" t="s">
        <v>80</v>
      </c>
      <c r="D93" s="10" t="s">
        <v>163</v>
      </c>
      <c r="E93" s="14">
        <f>SUM(I93,U93,X93,AJ93,AM93,AY93,BB93,BE93,BN93,BQ93,BT93,BW93,BZ93,CC93,CF93)</f>
        <v>0</v>
      </c>
      <c r="F93" s="15">
        <f>SUM(G93,J93,V93,Y93,AK93,AN93,AZ93,BC93,BF93,BO93,BR93,BU93,BX93,CA93,CD93,CG93)</f>
        <v>14</v>
      </c>
      <c r="G93" s="13">
        <v>14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439</v>
      </c>
      <c r="C94" s="10" t="s">
        <v>440</v>
      </c>
      <c r="D94" s="10" t="s">
        <v>125</v>
      </c>
      <c r="E94" s="14">
        <f>SUM(I94,U94,X94,AJ94,AM94,AY94,BB94,BE94,BN94,BQ94,BT94,BW94,BZ94,CC94,CF94)</f>
        <v>0</v>
      </c>
      <c r="F94" s="15">
        <f>SUM(G94,J94,V94,Y94,AK94,AN94,AZ94,BC94,BF94,BO94,BR94,BU94,BX94,CA94,CD94,CG94)</f>
        <v>12</v>
      </c>
      <c r="G94" s="13">
        <v>12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10" t="s">
        <v>337</v>
      </c>
      <c r="C95" s="10" t="s">
        <v>85</v>
      </c>
      <c r="D95" s="10" t="s">
        <v>124</v>
      </c>
      <c r="E95" s="14">
        <f>SUM(I95,U95,X95,AJ95,AM95,AY95,BB95,BE95,BN95,BQ95,BT95,BW95,BZ95,CC95,CF95)</f>
        <v>0</v>
      </c>
      <c r="F95" s="15">
        <f>SUM(G95,J95,V95,Y95,AK95,AN95,AZ95,BC95,BF95,BO95,BR95,BU95,BX95,CA95,CD95,CG95)</f>
        <v>9</v>
      </c>
      <c r="G95" s="13">
        <v>9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ht="18" hidden="1" customHeight="1" x14ac:dyDescent="0.25">
      <c r="A96" s="20">
        <v>93</v>
      </c>
      <c r="B96" s="10" t="s">
        <v>449</v>
      </c>
      <c r="C96" s="10" t="s">
        <v>450</v>
      </c>
      <c r="D96" s="10" t="s">
        <v>274</v>
      </c>
      <c r="E96" s="14">
        <f>SUM(I96,U96,X96,AJ96,AM96,AY96,BB96,BE96,BN96,BQ96,BT96,BW96,BZ96,CC96,CF96)</f>
        <v>0</v>
      </c>
      <c r="F96" s="15">
        <f>SUM(G96,J96,V96,Y96,AK96,AN96,AZ96,BC96,BF96,BO96,BR96,BU96,BX96,CA96,CD96,CG96)</f>
        <v>0</v>
      </c>
      <c r="G96" s="13">
        <v>0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ht="18" hidden="1" customHeight="1" x14ac:dyDescent="0.25">
      <c r="A97" s="20">
        <v>94</v>
      </c>
      <c r="B97" s="10" t="s">
        <v>339</v>
      </c>
      <c r="C97" s="10" t="s">
        <v>92</v>
      </c>
      <c r="D97" s="10" t="s">
        <v>262</v>
      </c>
      <c r="E97" s="14">
        <f>SUM(I97,U97,X97,AJ97,AM97,AY97,BB97,BE97,BN97,BQ97,BT97,BW97,BZ97,CC97,CF97)</f>
        <v>0</v>
      </c>
      <c r="F97" s="15">
        <f>SUM(G97,J97,V97,Y97,AK97,AN97,AZ97,BC97,BF97,BO97,BR97,BU97,BX97,CA97,CD97,CG97)</f>
        <v>0</v>
      </c>
      <c r="G97" s="13">
        <v>0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14" t="str">
        <f>IFERROR(HLOOKUP(AO97, 'POINT GRIDS'!$B$4:$AE$5, 2, FALSE),"0")</f>
        <v>0</v>
      </c>
      <c r="AQ97" s="2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2" t="str">
        <f>IFERROR(HLOOKUP(AR97, 'POINT GRIDS'!$B$4:$AE$5, 2, FALSE),"0")</f>
        <v>0</v>
      </c>
      <c r="AT97" s="24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14" t="str">
        <f>IFERROR(HLOOKUP(AU97, 'POINT GRIDS'!$B$4:$AE$5, 2, FALSE),"0")</f>
        <v>0</v>
      </c>
      <c r="AW97" s="2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ht="18" hidden="1" customHeight="1" x14ac:dyDescent="0.25">
      <c r="A98" s="20">
        <v>95</v>
      </c>
      <c r="B98" s="10" t="s">
        <v>347</v>
      </c>
      <c r="C98" s="10" t="s">
        <v>87</v>
      </c>
      <c r="D98" s="10" t="s">
        <v>262</v>
      </c>
      <c r="E98" s="14">
        <f>SUM(I98,U98,X98,AJ98,AM98,AY98,BB98,BE98,BN98,BQ98,BT98,BW98,BZ98,CC98,CF98)</f>
        <v>0</v>
      </c>
      <c r="F98" s="15">
        <f>SUM(G98,J98,V98,Y98,AK98,AN98,AZ98,BC98,BF98,BO98,BR98,BU98,BX98,CA98,CD98,CG98)</f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14" t="str">
        <f>IFERROR(HLOOKUP(AO98, 'POINT GRIDS'!$B$4:$AE$5, 2, FALSE),"0")</f>
        <v>0</v>
      </c>
      <c r="AQ98" s="2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2" t="str">
        <f>IFERROR(HLOOKUP(AR98, 'POINT GRIDS'!$B$4:$AE$5, 2, FALSE),"0")</f>
        <v>0</v>
      </c>
      <c r="AT98" s="24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14" t="str">
        <f>IFERROR(HLOOKUP(AU98, 'POINT GRIDS'!$B$4:$AE$5, 2, FALSE),"0")</f>
        <v>0</v>
      </c>
      <c r="AW98" s="2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ht="18" hidden="1" customHeight="1" x14ac:dyDescent="0.25">
      <c r="A99" s="20">
        <v>96</v>
      </c>
      <c r="B99" s="10" t="s">
        <v>356</v>
      </c>
      <c r="C99" s="10" t="s">
        <v>102</v>
      </c>
      <c r="D99" s="10" t="s">
        <v>68</v>
      </c>
      <c r="E99" s="14">
        <f>SUM(I99,U99,X99,AJ99,AM99,AY99,BB99,BE99,BN99,BQ99,BT99,BW99,BZ99,CC99,CF99)</f>
        <v>0</v>
      </c>
      <c r="F99" s="15">
        <f>SUM(G99,J99,V99,Y99,AK99,AN99,AZ99,BC99,BF99,BO99,BR99,BU99,BX99,CA99,CD99,CG99)</f>
        <v>0</v>
      </c>
      <c r="G99" s="13">
        <v>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14" t="str">
        <f>IFERROR(HLOOKUP(AO99, 'POINT GRIDS'!$B$4:$AE$5, 2, FALSE),"0")</f>
        <v>0</v>
      </c>
      <c r="AQ99" s="2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2" t="str">
        <f>IFERROR(HLOOKUP(AR99, 'POINT GRIDS'!$B$4:$AE$5, 2, FALSE),"0")</f>
        <v>0</v>
      </c>
      <c r="AT99" s="24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14" t="str">
        <f>IFERROR(HLOOKUP(AU99, 'POINT GRIDS'!$B$4:$AE$5, 2, FALSE),"0")</f>
        <v>0</v>
      </c>
      <c r="AW99" s="2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ht="18" hidden="1" customHeight="1" x14ac:dyDescent="0.25">
      <c r="A100" s="20">
        <v>97</v>
      </c>
      <c r="B100" s="10" t="s">
        <v>422</v>
      </c>
      <c r="C100" s="10" t="s">
        <v>154</v>
      </c>
      <c r="D100" s="10" t="s">
        <v>125</v>
      </c>
      <c r="E100" s="14">
        <f>SUM(I100,U100,X100,AJ100,AM100,AY100,BB100,BE100,BN100,BQ100,BT100,BW100,BZ100,CC100,CF100)</f>
        <v>0</v>
      </c>
      <c r="F100" s="15">
        <f>SUM(G100,J100,V100,Y100,AK100,AN100,AZ100,BC100,BF100,BO100,BR100,BU100,BX100,CA100,CD100,CG100)</f>
        <v>7</v>
      </c>
      <c r="G100" s="13">
        <v>7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14" t="str">
        <f>IFERROR(HLOOKUP(AO100, 'POINT GRIDS'!$B$4:$AE$5, 2, FALSE),"0")</f>
        <v>0</v>
      </c>
      <c r="AQ100" s="2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2" t="str">
        <f>IFERROR(HLOOKUP(AR100, 'POINT GRIDS'!$B$4:$AE$5, 2, FALSE),"0")</f>
        <v>0</v>
      </c>
      <c r="AT100" s="24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14" t="str">
        <f>IFERROR(HLOOKUP(AU100, 'POINT GRIDS'!$B$4:$AE$5, 2, FALSE),"0")</f>
        <v>0</v>
      </c>
      <c r="AW100" s="2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ht="18" hidden="1" customHeight="1" x14ac:dyDescent="0.25">
      <c r="A101" s="20">
        <v>98</v>
      </c>
      <c r="B101" s="10" t="s">
        <v>586</v>
      </c>
      <c r="C101" s="10" t="s">
        <v>54</v>
      </c>
      <c r="D101" s="10" t="s">
        <v>262</v>
      </c>
      <c r="E101" s="14">
        <f>SUM(I101,U101,X101,AJ101,AM101,AY101,BB101,BE101,BN101,BQ101,BT101,BW101,BZ101,CC101,CF101)</f>
        <v>0</v>
      </c>
      <c r="F101" s="15">
        <f>SUM(G101,J101,V101,Y101,AK101,AN101,AZ101,BC101,BF101,BO101,BR101,BU101,BX101,CA101,CD101,CG101)</f>
        <v>1</v>
      </c>
      <c r="G101" s="13">
        <v>1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14" t="str">
        <f>IFERROR(HLOOKUP(AO101, 'POINT GRIDS'!$B$4:$AE$5, 2, FALSE),"0")</f>
        <v>0</v>
      </c>
      <c r="AQ101" s="2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2" t="str">
        <f>IFERROR(HLOOKUP(AR101, 'POINT GRIDS'!$B$4:$AE$5, 2, FALSE),"0")</f>
        <v>0</v>
      </c>
      <c r="AT101" s="24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14" t="str">
        <f>IFERROR(HLOOKUP(AU101, 'POINT GRIDS'!$B$4:$AE$5, 2, FALSE),"0")</f>
        <v>0</v>
      </c>
      <c r="AW101" s="2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ht="18" hidden="1" customHeight="1" x14ac:dyDescent="0.25">
      <c r="A102" s="20">
        <v>99</v>
      </c>
      <c r="B102" s="10" t="s">
        <v>610</v>
      </c>
      <c r="C102" s="10" t="s">
        <v>52</v>
      </c>
      <c r="D102" s="10" t="s">
        <v>163</v>
      </c>
      <c r="E102" s="14">
        <f>SUM(I102,U102,X102,AJ102,AM102,AY102,BB102,BE102,BN102,BQ102,BT102,BW102,BZ102,CC102,CF102)</f>
        <v>0</v>
      </c>
      <c r="F102" s="15">
        <f>SUM(G102,J102,V102,Y102,AK102,AN102,AZ102,BC102,BF102,BO102,BR102,BU102,BX102,CA102,CD102,CG102)</f>
        <v>0</v>
      </c>
      <c r="G102" s="13">
        <v>0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ht="18" hidden="1" customHeight="1" x14ac:dyDescent="0.25">
      <c r="A103" s="20">
        <v>100</v>
      </c>
      <c r="B103" s="10" t="s">
        <v>512</v>
      </c>
      <c r="C103" s="10" t="s">
        <v>513</v>
      </c>
      <c r="D103" s="10" t="s">
        <v>68</v>
      </c>
      <c r="E103" s="14">
        <f>SUM(I103,U103,X103,AJ103,AM103,AY103,BB103,BE103,BN103,BQ103,BT103,BW103,BZ103,CC103,CF103)</f>
        <v>0</v>
      </c>
      <c r="F103" s="15">
        <f>SUM(G103,J103,V103,Y103,AK103,AN103,AZ103,BC103,BF103,BO103,BR103,BU103,BX103,CA103,CD103,CG103)</f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  <row r="104" spans="1:85" ht="18" hidden="1" customHeight="1" x14ac:dyDescent="0.25">
      <c r="A104" s="20">
        <v>101</v>
      </c>
      <c r="B104" s="10" t="s">
        <v>363</v>
      </c>
      <c r="C104" s="10" t="s">
        <v>106</v>
      </c>
      <c r="D104" s="10" t="s">
        <v>68</v>
      </c>
      <c r="E104" s="14">
        <f>SUM(I104,U104,X104,AJ104,AM104,AY104,BB104,BE104,BN104,BQ104,BT104,BW104,BZ104,CC104,CF104)</f>
        <v>0</v>
      </c>
      <c r="F104" s="15">
        <f>SUM(G104,J104,V104,Y104,AK104,AN104,AZ104,BC104,BF104,BO104,BR104,BU104,BX104,CA104,CD104,CG104)</f>
        <v>0</v>
      </c>
      <c r="G104" s="13">
        <v>0</v>
      </c>
      <c r="H104" s="37"/>
      <c r="I104" s="38" t="str">
        <f>IFERROR(HLOOKUP(H104, 'POINT GRIDS'!$B$4:$AE$5, 2, FALSE),"0")</f>
        <v>0</v>
      </c>
      <c r="J104" s="39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14" t="str">
        <f>IFERROR(HLOOKUP(K104, 'POINT GRIDS'!$B$4:$AE$5, 2, FALSE),"0")</f>
        <v>0</v>
      </c>
      <c r="M104" s="27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2" t="str">
        <f>IFERROR(HLOOKUP(N104, 'POINT GRIDS'!$B$4:$AE$5, 2, FALSE),"0")</f>
        <v>0</v>
      </c>
      <c r="P104" s="24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14" t="str">
        <f>IFERROR(HLOOKUP(Q104, 'POINT GRIDS'!$B$4:$AE$5, 2, FALSE),"0")</f>
        <v>0</v>
      </c>
      <c r="S104" s="27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8"/>
      <c r="AA104" s="14" t="str">
        <f>IFERROR(HLOOKUP(Z104, 'POINT GRIDS'!$B$4:$AE$5, 2, FALSE),"0")</f>
        <v>0</v>
      </c>
      <c r="AB104" s="27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6"/>
      <c r="AD104" s="22" t="str">
        <f>IFERROR(HLOOKUP(AC104, 'POINT GRIDS'!$B$4:$AE$5, 2, FALSE),"0")</f>
        <v>0</v>
      </c>
      <c r="AE104" s="24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8"/>
      <c r="AG104" s="14" t="str">
        <f>IFERROR(HLOOKUP(AF104, 'POINT GRIDS'!$B$4:$AE$5, 2, FALSE),"0")</f>
        <v>0</v>
      </c>
      <c r="AH104" s="27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6"/>
      <c r="AJ104" s="22" t="str">
        <f>IFERROR(HLOOKUP(AI104, 'POINT GRIDS'!$B$4:$AE$5, 2, FALSE),"0")</f>
        <v>0</v>
      </c>
      <c r="AK104" s="24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14" t="str">
        <f>IFERROR(HLOOKUP(AO104, 'POINT GRIDS'!$B$4:$AE$5, 2, FALSE),"0")</f>
        <v>0</v>
      </c>
      <c r="AQ104" s="27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2" t="str">
        <f>IFERROR(HLOOKUP(AR104, 'POINT GRIDS'!$B$4:$AE$5, 2, FALSE),"0")</f>
        <v>0</v>
      </c>
      <c r="AT104" s="24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14" t="str">
        <f>IFERROR(HLOOKUP(AU104, 'POINT GRIDS'!$B$4:$AE$5, 2, FALSE),"0")</f>
        <v>0</v>
      </c>
      <c r="AW104" s="27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</row>
    <row r="105" spans="1:85" ht="18" hidden="1" customHeight="1" x14ac:dyDescent="0.25">
      <c r="A105" s="20">
        <v>102</v>
      </c>
      <c r="B105" s="10" t="s">
        <v>511</v>
      </c>
      <c r="C105" s="10" t="s">
        <v>50</v>
      </c>
      <c r="D105" s="10" t="s">
        <v>39</v>
      </c>
      <c r="E105" s="14">
        <f>SUM(I105,U105,X105,AJ105,AM105,AY105,BB105,BE105,BN105,BQ105,BT105,BW105,BZ105,CC105,CF105)</f>
        <v>0</v>
      </c>
      <c r="F105" s="15">
        <f>SUM(G105,J105,V105,Y105,AK105,AN105,AZ105,BC105,BF105,BO105,BR105,BU105,BX105,CA105,CD105,CG105)</f>
        <v>4</v>
      </c>
      <c r="G105" s="13">
        <v>4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14" t="str">
        <f>IFERROR(HLOOKUP(AO105, 'POINT GRIDS'!$B$4:$AE$5, 2, FALSE),"0")</f>
        <v>0</v>
      </c>
      <c r="AQ105" s="27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2" t="str">
        <f>IFERROR(HLOOKUP(AR105, 'POINT GRIDS'!$B$4:$AE$5, 2, FALSE),"0")</f>
        <v>0</v>
      </c>
      <c r="AT105" s="24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14" t="str">
        <f>IFERROR(HLOOKUP(AU105, 'POINT GRIDS'!$B$4:$AE$5, 2, FALSE),"0")</f>
        <v>0</v>
      </c>
      <c r="AW105" s="27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</row>
    <row r="106" spans="1:85" ht="18" hidden="1" customHeight="1" x14ac:dyDescent="0.25">
      <c r="A106" s="20">
        <v>103</v>
      </c>
      <c r="B106" s="10" t="s">
        <v>404</v>
      </c>
      <c r="C106" s="10" t="s">
        <v>99</v>
      </c>
      <c r="D106" s="10" t="s">
        <v>79</v>
      </c>
      <c r="E106" s="14">
        <f>SUM(I106,U106,X106,AJ106,AM106,AY106,BB106,BE106,BN106,BQ106,BT106,BW106,BZ106,CC106,CF106)</f>
        <v>0</v>
      </c>
      <c r="F106" s="15">
        <f>SUM(G106,J106,V106,Y106,AK106,AN106,AZ106,BC106,BF106,BO106,BR106,BU106,BX106,CA106,CD106,CG106)</f>
        <v>0</v>
      </c>
      <c r="G106" s="13">
        <v>0</v>
      </c>
      <c r="H106" s="37"/>
      <c r="I106" s="38" t="str">
        <f>IFERROR(HLOOKUP(H106, 'POINT GRIDS'!$B$4:$AE$5, 2, FALSE),"0")</f>
        <v>0</v>
      </c>
      <c r="J106" s="39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14" t="str">
        <f>IFERROR(HLOOKUP(K106, 'POINT GRIDS'!$B$4:$AE$5, 2, FALSE),"0")</f>
        <v>0</v>
      </c>
      <c r="M106" s="27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2" t="str">
        <f>IFERROR(HLOOKUP(N106, 'POINT GRIDS'!$B$4:$AE$5, 2, FALSE),"0")</f>
        <v>0</v>
      </c>
      <c r="P106" s="24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14" t="str">
        <f>IFERROR(HLOOKUP(Q106, 'POINT GRIDS'!$B$4:$AE$5, 2, FALSE),"0")</f>
        <v>0</v>
      </c>
      <c r="S106" s="27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8"/>
      <c r="AA106" s="14" t="str">
        <f>IFERROR(HLOOKUP(Z106, 'POINT GRIDS'!$B$4:$AE$5, 2, FALSE),"0")</f>
        <v>0</v>
      </c>
      <c r="AB106" s="27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6"/>
      <c r="AD106" s="22" t="str">
        <f>IFERROR(HLOOKUP(AC106, 'POINT GRIDS'!$B$4:$AE$5, 2, FALSE),"0")</f>
        <v>0</v>
      </c>
      <c r="AE106" s="24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8"/>
      <c r="AG106" s="14" t="str">
        <f>IFERROR(HLOOKUP(AF106, 'POINT GRIDS'!$B$4:$AE$5, 2, FALSE),"0")</f>
        <v>0</v>
      </c>
      <c r="AH106" s="27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6"/>
      <c r="AJ106" s="22" t="str">
        <f>IFERROR(HLOOKUP(AI106, 'POINT GRIDS'!$B$4:$AE$5, 2, FALSE),"0")</f>
        <v>0</v>
      </c>
      <c r="AK106" s="24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14" t="str">
        <f>IFERROR(HLOOKUP(AO106, 'POINT GRIDS'!$B$4:$AE$5, 2, FALSE),"0")</f>
        <v>0</v>
      </c>
      <c r="AQ106" s="2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2" t="str">
        <f>IFERROR(HLOOKUP(AR106, 'POINT GRIDS'!$B$4:$AE$5, 2, FALSE),"0")</f>
        <v>0</v>
      </c>
      <c r="AT106" s="24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14" t="str">
        <f>IFERROR(HLOOKUP(AU106, 'POINT GRIDS'!$B$4:$AE$5, 2, FALSE),"0")</f>
        <v>0</v>
      </c>
      <c r="AW106" s="2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</row>
    <row r="107" spans="1:85" ht="18" hidden="1" customHeight="1" x14ac:dyDescent="0.25">
      <c r="A107" s="20">
        <v>104</v>
      </c>
      <c r="B107" s="10" t="s">
        <v>332</v>
      </c>
      <c r="C107" s="10" t="s">
        <v>88</v>
      </c>
      <c r="D107" s="10" t="s">
        <v>39</v>
      </c>
      <c r="E107" s="14">
        <f>SUM(I107,U107,X107,AJ107,AM107,AY107,BB107,BE107,BN107,BQ107,BT107,BW107,BZ107,CC107,CF107)</f>
        <v>0</v>
      </c>
      <c r="F107" s="15">
        <f>SUM(G107,J107,V107,Y107,AK107,AN107,AZ107,BC107,BF107,BO107,BR107,BU107,BX107,CA107,CD107,CG107)</f>
        <v>0</v>
      </c>
      <c r="G107" s="13">
        <v>0</v>
      </c>
      <c r="H107" s="37"/>
      <c r="I107" s="38" t="str">
        <f>IFERROR(HLOOKUP(H107, 'POINT GRIDS'!$B$4:$AE$5, 2, FALSE),"0")</f>
        <v>0</v>
      </c>
      <c r="J107" s="39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14" t="str">
        <f>IFERROR(HLOOKUP(K107, 'POINT GRIDS'!$B$4:$AE$5, 2, FALSE),"0")</f>
        <v>0</v>
      </c>
      <c r="M107" s="27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2" t="str">
        <f>IFERROR(HLOOKUP(N107, 'POINT GRIDS'!$B$4:$AE$5, 2, FALSE),"0")</f>
        <v>0</v>
      </c>
      <c r="P107" s="24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14" t="str">
        <f>IFERROR(HLOOKUP(Q107, 'POINT GRIDS'!$B$4:$AE$5, 2, FALSE),"0")</f>
        <v>0</v>
      </c>
      <c r="S107" s="27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8"/>
      <c r="AA107" s="14" t="str">
        <f>IFERROR(HLOOKUP(Z107, 'POINT GRIDS'!$B$4:$AE$5, 2, FALSE),"0")</f>
        <v>0</v>
      </c>
      <c r="AB107" s="27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6"/>
      <c r="AD107" s="22" t="str">
        <f>IFERROR(HLOOKUP(AC107, 'POINT GRIDS'!$B$4:$AE$5, 2, FALSE),"0")</f>
        <v>0</v>
      </c>
      <c r="AE107" s="24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8"/>
      <c r="AG107" s="14" t="str">
        <f>IFERROR(HLOOKUP(AF107, 'POINT GRIDS'!$B$4:$AE$5, 2, FALSE),"0")</f>
        <v>0</v>
      </c>
      <c r="AH107" s="27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6"/>
      <c r="AJ107" s="22" t="str">
        <f>IFERROR(HLOOKUP(AI107, 'POINT GRIDS'!$B$4:$AE$5, 2, FALSE),"0")</f>
        <v>0</v>
      </c>
      <c r="AK107" s="24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14" t="str">
        <f>IFERROR(HLOOKUP(AO107, 'POINT GRIDS'!$B$4:$AE$5, 2, FALSE),"0")</f>
        <v>0</v>
      </c>
      <c r="AQ107" s="2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2" t="str">
        <f>IFERROR(HLOOKUP(AR107, 'POINT GRIDS'!$B$4:$AE$5, 2, FALSE),"0")</f>
        <v>0</v>
      </c>
      <c r="AT107" s="24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14" t="str">
        <f>IFERROR(HLOOKUP(AU107, 'POINT GRIDS'!$B$4:$AE$5, 2, FALSE),"0")</f>
        <v>0</v>
      </c>
      <c r="AW107" s="2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</row>
    <row r="108" spans="1:85" ht="18" hidden="1" customHeight="1" x14ac:dyDescent="0.25">
      <c r="A108" s="20">
        <v>105</v>
      </c>
      <c r="B108" s="10" t="s">
        <v>349</v>
      </c>
      <c r="C108" s="10" t="s">
        <v>93</v>
      </c>
      <c r="D108" s="10" t="s">
        <v>124</v>
      </c>
      <c r="E108" s="14">
        <f>SUM(I108,U108,X108,AJ108,AM108,AY108,BB108,BE108,BN108,BQ108,BT108,BW108,BZ108,CC108,CF108)</f>
        <v>0</v>
      </c>
      <c r="F108" s="15">
        <f>SUM(G108,J108,V108,Y108,AK108,AN108,AZ108,BC108,BF108,BO108,BR108,BU108,BX108,CA108,CD108,CG108)</f>
        <v>0</v>
      </c>
      <c r="G108" s="13">
        <v>0</v>
      </c>
      <c r="H108" s="37"/>
      <c r="I108" s="38" t="str">
        <f>IFERROR(HLOOKUP(H108, 'POINT GRIDS'!$B$4:$AE$5, 2, FALSE),"0")</f>
        <v>0</v>
      </c>
      <c r="J108" s="39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14" t="str">
        <f>IFERROR(HLOOKUP(K108, 'POINT GRIDS'!$B$4:$AE$5, 2, FALSE),"0")</f>
        <v>0</v>
      </c>
      <c r="M108" s="27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2" t="str">
        <f>IFERROR(HLOOKUP(N108, 'POINT GRIDS'!$B$4:$AE$5, 2, FALSE),"0")</f>
        <v>0</v>
      </c>
      <c r="P108" s="24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14" t="str">
        <f>IFERROR(HLOOKUP(Q108, 'POINT GRIDS'!$B$4:$AE$5, 2, FALSE),"0")</f>
        <v>0</v>
      </c>
      <c r="S108" s="27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8"/>
      <c r="AA108" s="14" t="str">
        <f>IFERROR(HLOOKUP(Z108, 'POINT GRIDS'!$B$4:$AE$5, 2, FALSE),"0")</f>
        <v>0</v>
      </c>
      <c r="AB108" s="27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6"/>
      <c r="AD108" s="22" t="str">
        <f>IFERROR(HLOOKUP(AC108, 'POINT GRIDS'!$B$4:$AE$5, 2, FALSE),"0")</f>
        <v>0</v>
      </c>
      <c r="AE108" s="24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8"/>
      <c r="AG108" s="14" t="str">
        <f>IFERROR(HLOOKUP(AF108, 'POINT GRIDS'!$B$4:$AE$5, 2, FALSE),"0")</f>
        <v>0</v>
      </c>
      <c r="AH108" s="27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6"/>
      <c r="AJ108" s="22" t="str">
        <f>IFERROR(HLOOKUP(AI108, 'POINT GRIDS'!$B$4:$AE$5, 2, FALSE),"0")</f>
        <v>0</v>
      </c>
      <c r="AK108" s="24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14" t="str">
        <f>IFERROR(HLOOKUP(AO108, 'POINT GRIDS'!$B$4:$AE$5, 2, FALSE),"0")</f>
        <v>0</v>
      </c>
      <c r="AQ108" s="27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2" t="str">
        <f>IFERROR(HLOOKUP(AR108, 'POINT GRIDS'!$B$4:$AE$5, 2, FALSE),"0")</f>
        <v>0</v>
      </c>
      <c r="AT108" s="24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14" t="str">
        <f>IFERROR(HLOOKUP(AU108, 'POINT GRIDS'!$B$4:$AE$5, 2, FALSE),"0")</f>
        <v>0</v>
      </c>
      <c r="AW108" s="27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85" ht="18" hidden="1" customHeight="1" x14ac:dyDescent="0.25">
      <c r="A109" s="20">
        <v>106</v>
      </c>
      <c r="B109" s="10" t="s">
        <v>456</v>
      </c>
      <c r="C109" s="10" t="s">
        <v>149</v>
      </c>
      <c r="D109" s="10" t="s">
        <v>59</v>
      </c>
      <c r="E109" s="14">
        <f>SUM(I109,U109,X109,AJ109,AM109,AY109,BB109,BE109,BN109,BQ109,BT109,BW109,BZ109,CC109,CF109)</f>
        <v>0</v>
      </c>
      <c r="F109" s="15">
        <f>SUM(G109,J109,V109,Y109,AK109,AN109,AZ109,BC109,BF109,BO109,BR109,BU109,BX109,CA109,CD109,CG109)</f>
        <v>0</v>
      </c>
      <c r="G109" s="13">
        <v>0</v>
      </c>
      <c r="H109" s="37"/>
      <c r="I109" s="38" t="str">
        <f>IFERROR(HLOOKUP(H109, 'POINT GRIDS'!$B$4:$AE$5, 2, FALSE),"0")</f>
        <v>0</v>
      </c>
      <c r="J109" s="39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14" t="str">
        <f>IFERROR(HLOOKUP(K109, 'POINT GRIDS'!$B$4:$AE$5, 2, FALSE),"0")</f>
        <v>0</v>
      </c>
      <c r="M109" s="27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2" t="str">
        <f>IFERROR(HLOOKUP(N109, 'POINT GRIDS'!$B$4:$AE$5, 2, FALSE),"0")</f>
        <v>0</v>
      </c>
      <c r="P109" s="24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14" t="str">
        <f>IFERROR(HLOOKUP(Q109, 'POINT GRIDS'!$B$4:$AE$5, 2, FALSE),"0")</f>
        <v>0</v>
      </c>
      <c r="S109" s="27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8"/>
      <c r="AA109" s="14" t="str">
        <f>IFERROR(HLOOKUP(Z109, 'POINT GRIDS'!$B$4:$AE$5, 2, FALSE),"0")</f>
        <v>0</v>
      </c>
      <c r="AB109" s="27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6"/>
      <c r="AD109" s="22" t="str">
        <f>IFERROR(HLOOKUP(AC109, 'POINT GRIDS'!$B$4:$AE$5, 2, FALSE),"0")</f>
        <v>0</v>
      </c>
      <c r="AE109" s="24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8"/>
      <c r="AG109" s="14" t="str">
        <f>IFERROR(HLOOKUP(AF109, 'POINT GRIDS'!$B$4:$AE$5, 2, FALSE),"0")</f>
        <v>0</v>
      </c>
      <c r="AH109" s="27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6"/>
      <c r="AJ109" s="22" t="str">
        <f>IFERROR(HLOOKUP(AI109, 'POINT GRIDS'!$B$4:$AE$5, 2, FALSE),"0")</f>
        <v>0</v>
      </c>
      <c r="AK109" s="24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14" t="str">
        <f>IFERROR(HLOOKUP(AO109, 'POINT GRIDS'!$B$4:$AE$5, 2, FALSE),"0")</f>
        <v>0</v>
      </c>
      <c r="AQ109" s="27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2" t="str">
        <f>IFERROR(HLOOKUP(AR109, 'POINT GRIDS'!$B$4:$AE$5, 2, FALSE),"0")</f>
        <v>0</v>
      </c>
      <c r="AT109" s="24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14" t="str">
        <f>IFERROR(HLOOKUP(AU109, 'POINT GRIDS'!$B$4:$AE$5, 2, FALSE),"0")</f>
        <v>0</v>
      </c>
      <c r="AW109" s="27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85" ht="18" hidden="1" customHeight="1" x14ac:dyDescent="0.25">
      <c r="A110" s="20">
        <v>107</v>
      </c>
      <c r="B110" s="10" t="s">
        <v>404</v>
      </c>
      <c r="C110" s="10" t="s">
        <v>145</v>
      </c>
      <c r="D110" s="10" t="s">
        <v>79</v>
      </c>
      <c r="E110" s="14">
        <f>SUM(I110,U110,X110,AJ110,AM110,AY110,BB110,BE110,BN110,BQ110,BT110,BW110,BZ110,CC110,CF110)</f>
        <v>0</v>
      </c>
      <c r="F110" s="15">
        <f>SUM(G110,J110,V110,Y110,AK110,AN110,AZ110,BC110,BF110,BO110,BR110,BU110,BX110,CA110,CD110,CG110)</f>
        <v>0</v>
      </c>
      <c r="G110" s="13">
        <v>0</v>
      </c>
      <c r="H110" s="37"/>
      <c r="I110" s="38" t="str">
        <f>IFERROR(HLOOKUP(H110, 'POINT GRIDS'!$B$4:$AE$5, 2, FALSE),"0")</f>
        <v>0</v>
      </c>
      <c r="J110" s="39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14" t="str">
        <f>IFERROR(HLOOKUP(K110, 'POINT GRIDS'!$B$4:$AE$5, 2, FALSE),"0")</f>
        <v>0</v>
      </c>
      <c r="M110" s="27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2" t="str">
        <f>IFERROR(HLOOKUP(N110, 'POINT GRIDS'!$B$4:$AE$5, 2, FALSE),"0")</f>
        <v>0</v>
      </c>
      <c r="P110" s="24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14" t="str">
        <f>IFERROR(HLOOKUP(Q110, 'POINT GRIDS'!$B$4:$AE$5, 2, FALSE),"0")</f>
        <v>0</v>
      </c>
      <c r="S110" s="27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8"/>
      <c r="AA110" s="14" t="str">
        <f>IFERROR(HLOOKUP(Z110, 'POINT GRIDS'!$B$4:$AE$5, 2, FALSE),"0")</f>
        <v>0</v>
      </c>
      <c r="AB110" s="27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6"/>
      <c r="AD110" s="22" t="str">
        <f>IFERROR(HLOOKUP(AC110, 'POINT GRIDS'!$B$4:$AE$5, 2, FALSE),"0")</f>
        <v>0</v>
      </c>
      <c r="AE110" s="24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8"/>
      <c r="AG110" s="14" t="str">
        <f>IFERROR(HLOOKUP(AF110, 'POINT GRIDS'!$B$4:$AE$5, 2, FALSE),"0")</f>
        <v>0</v>
      </c>
      <c r="AH110" s="27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6"/>
      <c r="AJ110" s="22" t="str">
        <f>IFERROR(HLOOKUP(AI110, 'POINT GRIDS'!$B$4:$AE$5, 2, FALSE),"0")</f>
        <v>0</v>
      </c>
      <c r="AK110" s="24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14" t="str">
        <f>IFERROR(HLOOKUP(AO110, 'POINT GRIDS'!$B$4:$AE$5, 2, FALSE),"0")</f>
        <v>0</v>
      </c>
      <c r="AQ110" s="27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2" t="str">
        <f>IFERROR(HLOOKUP(AR110, 'POINT GRIDS'!$B$4:$AE$5, 2, FALSE),"0")</f>
        <v>0</v>
      </c>
      <c r="AT110" s="24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14" t="str">
        <f>IFERROR(HLOOKUP(AU110, 'POINT GRIDS'!$B$4:$AE$5, 2, FALSE),"0")</f>
        <v>0</v>
      </c>
      <c r="AW110" s="27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85" ht="18" hidden="1" customHeight="1" x14ac:dyDescent="0.25">
      <c r="A111" s="20">
        <v>108</v>
      </c>
      <c r="B111" s="10" t="s">
        <v>366</v>
      </c>
      <c r="C111" s="10" t="s">
        <v>111</v>
      </c>
      <c r="D111" s="10" t="s">
        <v>262</v>
      </c>
      <c r="E111" s="14">
        <f>SUM(I111,U111,X111,AJ111,AM111,AY111,BB111,BE111,BN111,BQ111,BT111,BW111,BZ111,CC111,CF111)</f>
        <v>0</v>
      </c>
      <c r="F111" s="15">
        <f>SUM(G111,J111,V111,Y111,AK111,AN111,AZ111,BC111,BF111,BO111,BR111,BU111,BX111,CA111,CD111,CG111)</f>
        <v>0</v>
      </c>
      <c r="G111" s="13">
        <v>0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8"/>
      <c r="AA111" s="14" t="str">
        <f>IFERROR(HLOOKUP(Z111, 'POINT GRIDS'!$B$4:$AE$5, 2, FALSE),"0")</f>
        <v>0</v>
      </c>
      <c r="AB111" s="27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6"/>
      <c r="AD111" s="22" t="str">
        <f>IFERROR(HLOOKUP(AC111, 'POINT GRIDS'!$B$4:$AE$5, 2, FALSE),"0")</f>
        <v>0</v>
      </c>
      <c r="AE111" s="24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8"/>
      <c r="AG111" s="14" t="str">
        <f>IFERROR(HLOOKUP(AF111, 'POINT GRIDS'!$B$4:$AE$5, 2, FALSE),"0")</f>
        <v>0</v>
      </c>
      <c r="AH111" s="27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14" t="str">
        <f>IFERROR(HLOOKUP(AO111, 'POINT GRIDS'!$B$4:$AE$5, 2, FALSE),"0")</f>
        <v>0</v>
      </c>
      <c r="AQ111" s="2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2" t="str">
        <f>IFERROR(HLOOKUP(AR111, 'POINT GRIDS'!$B$4:$AE$5, 2, FALSE),"0")</f>
        <v>0</v>
      </c>
      <c r="AT111" s="24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14" t="str">
        <f>IFERROR(HLOOKUP(AU111, 'POINT GRIDS'!$B$4:$AE$5, 2, FALSE),"0")</f>
        <v>0</v>
      </c>
      <c r="AW111" s="2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85" ht="18" hidden="1" customHeight="1" x14ac:dyDescent="0.25">
      <c r="A112" s="20">
        <v>109</v>
      </c>
      <c r="B112" s="10" t="s">
        <v>445</v>
      </c>
      <c r="C112" s="10" t="s">
        <v>142</v>
      </c>
      <c r="D112" s="10" t="s">
        <v>270</v>
      </c>
      <c r="E112" s="14">
        <f>SUM(I112,U112,X112,AJ112,AM112,AY112,BB112,BE112,BN112,BQ112,BT112,BW112,BZ112,CC112,CF112)</f>
        <v>0</v>
      </c>
      <c r="F112" s="15">
        <f>SUM(G112,J112,V112,Y112,AK112,AN112,AZ112,BC112,BF112,BO112,BR112,BU112,BX112,CA112,CD112,CG112)</f>
        <v>0</v>
      </c>
      <c r="G112" s="13">
        <v>0</v>
      </c>
      <c r="H112" s="37"/>
      <c r="I112" s="38" t="str">
        <f>IFERROR(HLOOKUP(H112, 'POINT GRIDS'!$B$4:$AE$5, 2, FALSE),"0")</f>
        <v>0</v>
      </c>
      <c r="J112" s="39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14" t="str">
        <f>IFERROR(HLOOKUP(K112, 'POINT GRIDS'!$B$4:$AE$5, 2, FALSE),"0")</f>
        <v>0</v>
      </c>
      <c r="M112" s="27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2" t="str">
        <f>IFERROR(HLOOKUP(N112, 'POINT GRIDS'!$B$4:$AE$5, 2, FALSE),"0")</f>
        <v>0</v>
      </c>
      <c r="P112" s="24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14" t="str">
        <f>IFERROR(HLOOKUP(Q112, 'POINT GRIDS'!$B$4:$AE$5, 2, FALSE),"0")</f>
        <v>0</v>
      </c>
      <c r="S112" s="27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8"/>
      <c r="AA112" s="14" t="str">
        <f>IFERROR(HLOOKUP(Z112, 'POINT GRIDS'!$B$4:$AE$5, 2, FALSE),"0")</f>
        <v>0</v>
      </c>
      <c r="AB112" s="27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6"/>
      <c r="AD112" s="22" t="str">
        <f>IFERROR(HLOOKUP(AC112, 'POINT GRIDS'!$B$4:$AE$5, 2, FALSE),"0")</f>
        <v>0</v>
      </c>
      <c r="AE112" s="24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8"/>
      <c r="AG112" s="14" t="str">
        <f>IFERROR(HLOOKUP(AF112, 'POINT GRIDS'!$B$4:$AE$5, 2, FALSE),"0")</f>
        <v>0</v>
      </c>
      <c r="AH112" s="27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6"/>
      <c r="AJ112" s="22" t="str">
        <f>IFERROR(HLOOKUP(AI112, 'POINT GRIDS'!$B$4:$AE$5, 2, FALSE),"0")</f>
        <v>0</v>
      </c>
      <c r="AK112" s="24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14" t="str">
        <f>IFERROR(HLOOKUP(AO112, 'POINT GRIDS'!$B$4:$AE$5, 2, FALSE),"0")</f>
        <v>0</v>
      </c>
      <c r="AQ112" s="27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2" t="str">
        <f>IFERROR(HLOOKUP(AR112, 'POINT GRIDS'!$B$4:$AE$5, 2, FALSE),"0")</f>
        <v>0</v>
      </c>
      <c r="AT112" s="24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14" t="str">
        <f>IFERROR(HLOOKUP(AU112, 'POINT GRIDS'!$B$4:$AE$5, 2, FALSE),"0")</f>
        <v>0</v>
      </c>
      <c r="AW112" s="27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ht="18" hidden="1" customHeight="1" x14ac:dyDescent="0.25">
      <c r="A113" s="20">
        <v>110</v>
      </c>
      <c r="B113" s="10" t="s">
        <v>455</v>
      </c>
      <c r="C113" s="10" t="s">
        <v>90</v>
      </c>
      <c r="D113" s="10" t="s">
        <v>39</v>
      </c>
      <c r="E113" s="14">
        <f>SUM(I113,U113,X113,AJ113,AM113,AY113,BB113,BE113,BN113,BQ113,BT113,BW113,BZ113,CC113,CF113)</f>
        <v>0</v>
      </c>
      <c r="F113" s="15">
        <f>SUM(G113,J113,V113,Y113,AK113,AN113,AZ113,BC113,BF113,BO113,BR113,BU113,BX113,CA113,CD113,CG113)</f>
        <v>0</v>
      </c>
      <c r="G113" s="13">
        <v>0</v>
      </c>
      <c r="H113" s="37"/>
      <c r="I113" s="38" t="str">
        <f>IFERROR(HLOOKUP(H113, 'POINT GRIDS'!$B$4:$AE$5, 2, FALSE),"0")</f>
        <v>0</v>
      </c>
      <c r="J113" s="39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14" t="str">
        <f>IFERROR(HLOOKUP(K113, 'POINT GRIDS'!$B$4:$AE$5, 2, FALSE),"0")</f>
        <v>0</v>
      </c>
      <c r="M113" s="27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2" t="str">
        <f>IFERROR(HLOOKUP(N113, 'POINT GRIDS'!$B$4:$AE$5, 2, FALSE),"0")</f>
        <v>0</v>
      </c>
      <c r="P113" s="24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14" t="str">
        <f>IFERROR(HLOOKUP(Q113, 'POINT GRIDS'!$B$4:$AE$5, 2, FALSE),"0")</f>
        <v>0</v>
      </c>
      <c r="S113" s="27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8"/>
      <c r="AA113" s="14" t="str">
        <f>IFERROR(HLOOKUP(Z113, 'POINT GRIDS'!$B$4:$AE$5, 2, FALSE),"0")</f>
        <v>0</v>
      </c>
      <c r="AB113" s="27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6"/>
      <c r="AD113" s="22" t="str">
        <f>IFERROR(HLOOKUP(AC113, 'POINT GRIDS'!$B$4:$AE$5, 2, FALSE),"0")</f>
        <v>0</v>
      </c>
      <c r="AE113" s="24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8"/>
      <c r="AG113" s="14" t="str">
        <f>IFERROR(HLOOKUP(AF113, 'POINT GRIDS'!$B$4:$AE$5, 2, FALSE),"0")</f>
        <v>0</v>
      </c>
      <c r="AH113" s="27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6"/>
      <c r="AJ113" s="22" t="str">
        <f>IFERROR(HLOOKUP(AI113, 'POINT GRIDS'!$B$4:$AE$5, 2, FALSE),"0")</f>
        <v>0</v>
      </c>
      <c r="AK113" s="24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14" t="str">
        <f>IFERROR(HLOOKUP(AO113, 'POINT GRIDS'!$B$4:$AE$5, 2, FALSE),"0")</f>
        <v>0</v>
      </c>
      <c r="AQ113" s="27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2" t="str">
        <f>IFERROR(HLOOKUP(AR113, 'POINT GRIDS'!$B$4:$AE$5, 2, FALSE),"0")</f>
        <v>0</v>
      </c>
      <c r="AT113" s="24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14" t="str">
        <f>IFERROR(HLOOKUP(AU113, 'POINT GRIDS'!$B$4:$AE$5, 2, FALSE),"0")</f>
        <v>0</v>
      </c>
      <c r="AW113" s="27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ht="18" hidden="1" customHeight="1" x14ac:dyDescent="0.25">
      <c r="A114" s="20">
        <v>111</v>
      </c>
      <c r="B114" s="10" t="s">
        <v>331</v>
      </c>
      <c r="C114" s="10" t="s">
        <v>86</v>
      </c>
      <c r="D114" s="10" t="s">
        <v>124</v>
      </c>
      <c r="E114" s="14">
        <f>SUM(I114,U114,X114,AJ114,AM114,AY114,BB114,BE114,BN114,BQ114,BT114,BW114,BZ114,CC114,CF114)</f>
        <v>0</v>
      </c>
      <c r="F114" s="15">
        <f>SUM(G114,J114,V114,Y114,AK114,AN114,AZ114,BC114,BF114,BO114,BR114,BU114,BX114,CA114,CD114,CG114)</f>
        <v>0</v>
      </c>
      <c r="G114" s="13">
        <v>0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14" t="str">
        <f>IFERROR(HLOOKUP(AO114, 'POINT GRIDS'!$B$4:$AE$5, 2, FALSE),"0")</f>
        <v>0</v>
      </c>
      <c r="AQ114" s="27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2" t="str">
        <f>IFERROR(HLOOKUP(AR114, 'POINT GRIDS'!$B$4:$AE$5, 2, FALSE),"0")</f>
        <v>0</v>
      </c>
      <c r="AT114" s="24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14" t="str">
        <f>IFERROR(HLOOKUP(AU114, 'POINT GRIDS'!$B$4:$AE$5, 2, FALSE),"0")</f>
        <v>0</v>
      </c>
      <c r="AW114" s="27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  <row r="115" spans="1:85" ht="18" hidden="1" customHeight="1" x14ac:dyDescent="0.25">
      <c r="A115" s="20">
        <v>112</v>
      </c>
      <c r="B115" s="10" t="s">
        <v>425</v>
      </c>
      <c r="C115" s="10" t="s">
        <v>426</v>
      </c>
      <c r="D115" s="10" t="s">
        <v>125</v>
      </c>
      <c r="E115" s="14">
        <f>SUM(I115,U115,X115,AJ115,AM115,AY115,BB115,BE115,BN115,BQ115,BT115,BW115,BZ115,CC115,CF115)</f>
        <v>0</v>
      </c>
      <c r="F115" s="15">
        <f>SUM(G115,J115,V115,Y115,AK115,AN115,AZ115,BC115,BF115,BO115,BR115,BU115,BX115,CA115,CD115,CG115)</f>
        <v>0</v>
      </c>
      <c r="G115" s="13">
        <v>0</v>
      </c>
      <c r="H115" s="37"/>
      <c r="I115" s="38" t="str">
        <f>IFERROR(HLOOKUP(H115, 'POINT GRIDS'!$B$4:$AE$5, 2, FALSE),"0")</f>
        <v>0</v>
      </c>
      <c r="J115" s="39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14" t="str">
        <f>IFERROR(HLOOKUP(K115, 'POINT GRIDS'!$B$4:$AE$5, 2, FALSE),"0")</f>
        <v>0</v>
      </c>
      <c r="M115" s="27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2" t="str">
        <f>IFERROR(HLOOKUP(N115, 'POINT GRIDS'!$B$4:$AE$5, 2, FALSE),"0")</f>
        <v>0</v>
      </c>
      <c r="P115" s="24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14" t="str">
        <f>IFERROR(HLOOKUP(Q115, 'POINT GRIDS'!$B$4:$AE$5, 2, FALSE),"0")</f>
        <v>0</v>
      </c>
      <c r="S115" s="27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2" t="str">
        <f>IFERROR(HLOOKUP(T115, 'POINT GRIDS'!$B$4:$AE$5, 2, FALSE),"0")</f>
        <v>0</v>
      </c>
      <c r="V115" s="24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37"/>
      <c r="X115" s="38" t="str">
        <f>IFERROR(HLOOKUP(W115, 'POINT GRIDS'!$B$4:$AE$5, 2, FALSE),"0")</f>
        <v>0</v>
      </c>
      <c r="Y115" s="3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8"/>
      <c r="AA115" s="14" t="str">
        <f>IFERROR(HLOOKUP(Z115, 'POINT GRIDS'!$B$4:$AE$5, 2, FALSE),"0")</f>
        <v>0</v>
      </c>
      <c r="AB115" s="27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6"/>
      <c r="AD115" s="22" t="str">
        <f>IFERROR(HLOOKUP(AC115, 'POINT GRIDS'!$B$4:$AE$5, 2, FALSE),"0")</f>
        <v>0</v>
      </c>
      <c r="AE115" s="24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8"/>
      <c r="AG115" s="14" t="str">
        <f>IFERROR(HLOOKUP(AF115, 'POINT GRIDS'!$B$4:$AE$5, 2, FALSE),"0")</f>
        <v>0</v>
      </c>
      <c r="AH115" s="27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6"/>
      <c r="AJ115" s="22" t="str">
        <f>IFERROR(HLOOKUP(AI115, 'POINT GRIDS'!$B$4:$AE$5, 2, FALSE),"0")</f>
        <v>0</v>
      </c>
      <c r="AK115" s="24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37"/>
      <c r="AM115" s="38" t="str">
        <f>IFERROR(HLOOKUP(AL115, 'POINT GRIDS'!$B$4:$AE$5, 2, FALSE),"0")</f>
        <v>0</v>
      </c>
      <c r="AN115" s="39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14" t="str">
        <f>IFERROR(HLOOKUP(AO115, 'POINT GRIDS'!$B$4:$AE$5, 2, FALSE),"0")</f>
        <v>0</v>
      </c>
      <c r="AQ115" s="27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2" t="str">
        <f>IFERROR(HLOOKUP(AR115, 'POINT GRIDS'!$B$4:$AE$5, 2, FALSE),"0")</f>
        <v>0</v>
      </c>
      <c r="AT115" s="24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14" t="str">
        <f>IFERROR(HLOOKUP(AU115, 'POINT GRIDS'!$B$4:$AE$5, 2, FALSE),"0")</f>
        <v>0</v>
      </c>
      <c r="AW115" s="27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16"/>
      <c r="AY115" s="22" t="str">
        <f>IFERROR(HLOOKUP(AX115, 'POINT GRIDS'!$B$4:$AE$5, 2, FALSE),"0")</f>
        <v>0</v>
      </c>
      <c r="AZ115" s="2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14" t="str">
        <f>IFERROR(HLOOKUP(BA115, 'POINT GRIDS'!$B$4:$AE$5, 2, FALSE),"0")</f>
        <v>0</v>
      </c>
      <c r="BC115" s="27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  <c r="BD115" s="16"/>
      <c r="BE115" s="22" t="str">
        <f>IFERROR(HLOOKUP(BD115, 'POINT GRIDS'!$B$4:$AE$5, 2, FALSE),"0")</f>
        <v>0</v>
      </c>
      <c r="BF115" s="24" t="str">
        <f>IFERROR(IF(AND(BD$2&gt;=0,BD$2&lt;=4),VLOOKUP(BD115,'POINT GRIDS'!$A$11:$F$16,2,FALSE),IF(AND(BD$2&gt;=5,BD$2&lt;=15),VLOOKUP(BD115,'POINT GRIDS'!$A$11:$F$16,3,FALSE),IF(AND(BD$2&gt;=16,BD$2&lt;=24),VLOOKUP(BD115,'POINT GRIDS'!$A$11:$F$16,4,FALSE),IF(AND(BD$2&gt;=25,BD$2&lt;=40),VLOOKUP(BD115,'POINT GRIDS'!$A$11:$F$16,5,FALSE),IF(AND(BD$2&gt;=41,BD$2&lt;=99),VLOOKUP(BD115,'POINT GRIDS'!$A$11:$F$16,6,FALSE)))))),"0")</f>
        <v>0</v>
      </c>
      <c r="BG115" s="18"/>
      <c r="BH115" s="14" t="str">
        <f>IFERROR(HLOOKUP(BG115, 'POINT GRIDS'!$B$4:$AE$5, 2, FALSE),"0")</f>
        <v>0</v>
      </c>
      <c r="BI115" s="27" t="str">
        <f>IFERROR(IF(AND(BG$2&gt;=0,BG$2&lt;=4),VLOOKUP(BG115,'POINT GRIDS'!$A$11:$F$16,2,FALSE),IF(AND(BG$2&gt;=5,BG$2&lt;=15),VLOOKUP(BG115,'POINT GRIDS'!$A$11:$F$16,3,FALSE),IF(AND(BG$2&gt;=16,BG$2&lt;=24),VLOOKUP(BG115,'POINT GRIDS'!$A$11:$F$16,4,FALSE),IF(AND(BG$2&gt;=25,BG$2&lt;=40),VLOOKUP(BG115,'POINT GRIDS'!$A$11:$F$16,5,FALSE),IF(AND(BG$2&gt;=41,BG$2&lt;=99),VLOOKUP(BG115,'POINT GRIDS'!$A$11:$F$16,6,FALSE)))))),"0")</f>
        <v>0</v>
      </c>
      <c r="BJ115" s="16"/>
      <c r="BK115" s="22" t="str">
        <f>IFERROR(HLOOKUP(BJ115, 'POINT GRIDS'!$B$4:$AE$5, 2, FALSE),"0")</f>
        <v>0</v>
      </c>
      <c r="BL115" s="24" t="str">
        <f>IFERROR(IF(AND(BJ$2&gt;=0,BJ$2&lt;=4),VLOOKUP(BJ115,'POINT GRIDS'!$A$11:$F$16,2,FALSE),IF(AND(BJ$2&gt;=5,BJ$2&lt;=15),VLOOKUP(BJ115,'POINT GRIDS'!$A$11:$F$16,3,FALSE),IF(AND(BJ$2&gt;=16,BJ$2&lt;=24),VLOOKUP(BJ115,'POINT GRIDS'!$A$11:$F$16,4,FALSE),IF(AND(BJ$2&gt;=25,BJ$2&lt;=40),VLOOKUP(BJ115,'POINT GRIDS'!$A$11:$F$16,5,FALSE),IF(AND(BJ$2&gt;=41,BJ$2&lt;=99),VLOOKUP(BJ115,'POINT GRIDS'!$A$11:$F$16,6,FALSE)))))),"0")</f>
        <v>0</v>
      </c>
      <c r="BM115" s="18"/>
      <c r="BN115" s="14" t="str">
        <f>IFERROR(HLOOKUP(BM115, 'POINT GRIDS'!$B$4:$AE$5, 2, FALSE),"0")</f>
        <v>0</v>
      </c>
      <c r="BO115" s="27" t="str">
        <f>IFERROR(IF(AND(BM$2&gt;=0,BM$2&lt;=4),VLOOKUP(BM115,'POINT GRIDS'!$A$11:$F$16,2,FALSE),IF(AND(BM$2&gt;=5,BM$2&lt;=15),VLOOKUP(BM115,'POINT GRIDS'!$A$11:$F$16,3,FALSE),IF(AND(BM$2&gt;=16,BM$2&lt;=24),VLOOKUP(BM115,'POINT GRIDS'!$A$11:$F$16,4,FALSE),IF(AND(BM$2&gt;=25,BM$2&lt;=40),VLOOKUP(BM115,'POINT GRIDS'!$A$11:$F$16,5,FALSE),IF(AND(BM$2&gt;=41,BM$2&lt;=99),VLOOKUP(BM115,'POINT GRIDS'!$A$11:$F$16,6,FALSE)))))),"0")</f>
        <v>0</v>
      </c>
      <c r="BP115" s="16"/>
      <c r="BQ115" s="22" t="str">
        <f>IFERROR(HLOOKUP(BP115, 'POINT GRIDS'!$B$4:$AE$5, 2, FALSE),"0")</f>
        <v>0</v>
      </c>
      <c r="BR115" s="24" t="str">
        <f>IFERROR(IF(AND(BP$2&gt;=0,BP$2&lt;=4),VLOOKUP(BP115,'POINT GRIDS'!$A$11:$F$16,2,FALSE),IF(AND(BP$2&gt;=5,BP$2&lt;=15),VLOOKUP(BP115,'POINT GRIDS'!$A$11:$F$16,3,FALSE),IF(AND(BP$2&gt;=16,BP$2&lt;=24),VLOOKUP(BP115,'POINT GRIDS'!$A$11:$F$16,4,FALSE),IF(AND(BP$2&gt;=25,BP$2&lt;=40),VLOOKUP(BP115,'POINT GRIDS'!$A$11:$F$16,5,FALSE),IF(AND(BP$2&gt;=41,BP$2&lt;=99),VLOOKUP(BP115,'POINT GRIDS'!$A$11:$F$16,6,FALSE)))))),"0")</f>
        <v>0</v>
      </c>
      <c r="BS115" s="16"/>
      <c r="BT115" s="22" t="str">
        <f>IFERROR(HLOOKUP(BS115, 'POINT GRIDS'!$B$4:$AE$5, 2, FALSE),"0")</f>
        <v>0</v>
      </c>
      <c r="BU115" s="24" t="str">
        <f>IFERROR(IF(AND(BS$2&gt;=0,BS$2&lt;=4),VLOOKUP(BS115,'POINT GRIDS'!$A$11:$F$16,2,FALSE),IF(AND(BS$2&gt;=5,BS$2&lt;=15),VLOOKUP(BS115,'POINT GRIDS'!$A$11:$F$16,3,FALSE),IF(AND(BS$2&gt;=16,BS$2&lt;=24),VLOOKUP(BS115,'POINT GRIDS'!$A$11:$F$16,4,FALSE),IF(AND(BS$2&gt;=25,BS$2&lt;=40),VLOOKUP(BS115,'POINT GRIDS'!$A$11:$F$16,5,FALSE),IF(AND(BS$2&gt;=41,BS$2&lt;=99),VLOOKUP(BS115,'POINT GRIDS'!$A$11:$F$16,6,FALSE)))))),"0")</f>
        <v>0</v>
      </c>
      <c r="BV115" s="18"/>
      <c r="BW115" s="14" t="str">
        <f>IFERROR(HLOOKUP(BV115, 'POINT GRIDS'!$B$4:$AE$5, 2, FALSE),"0")</f>
        <v>0</v>
      </c>
      <c r="BX115" s="27" t="str">
        <f>IFERROR(IF(AND(BV$2&gt;=0,BV$2&lt;=4),VLOOKUP(BV115,'POINT GRIDS'!$A$11:$F$16,2,FALSE),IF(AND(BV$2&gt;=5,BV$2&lt;=15),VLOOKUP(BV115,'POINT GRIDS'!$A$11:$F$16,3,FALSE),IF(AND(BV$2&gt;=16,BV$2&lt;=24),VLOOKUP(BV115,'POINT GRIDS'!$A$11:$F$16,4,FALSE),IF(AND(BV$2&gt;=25,BV$2&lt;=40),VLOOKUP(BV115,'POINT GRIDS'!$A$11:$F$16,5,FALSE),IF(AND(BV$2&gt;=41,BV$2&lt;=99),VLOOKUP(BV115,'POINT GRIDS'!$A$11:$F$16,6,FALSE)))))),"0")</f>
        <v>0</v>
      </c>
      <c r="BY115" s="16"/>
      <c r="BZ115" s="22" t="str">
        <f>IFERROR(HLOOKUP(BY115, 'POINT GRIDS'!$B$4:$AE$5, 2, FALSE),"0")</f>
        <v>0</v>
      </c>
      <c r="CA115" s="24" t="str">
        <f>IFERROR(IF(AND(BY$2&gt;=0,BY$2&lt;=4),VLOOKUP(BY115,'POINT GRIDS'!$A$11:$F$16,2,FALSE),IF(AND(BY$2&gt;=5,BY$2&lt;=15),VLOOKUP(BY115,'POINT GRIDS'!$A$11:$F$16,3,FALSE),IF(AND(BY$2&gt;=16,BY$2&lt;=24),VLOOKUP(BY115,'POINT GRIDS'!$A$11:$F$16,4,FALSE),IF(AND(BY$2&gt;=25,BY$2&lt;=40),VLOOKUP(BY115,'POINT GRIDS'!$A$11:$F$16,5,FALSE),IF(AND(BY$2&gt;=41,BY$2&lt;=99),VLOOKUP(BY115,'POINT GRIDS'!$A$11:$F$16,6,FALSE)))))),"0")</f>
        <v>0</v>
      </c>
      <c r="CB115" s="18"/>
      <c r="CC115" s="14" t="str">
        <f>IFERROR(HLOOKUP(CB115, 'POINT GRIDS'!$B$4:$AE$5, 2, FALSE),"0")</f>
        <v>0</v>
      </c>
      <c r="CD115" s="27" t="str">
        <f>IFERROR(IF(AND(CB$2&gt;=0,CB$2&lt;=4),VLOOKUP(CB115,'POINT GRIDS'!$A$11:$F$16,2,FALSE),IF(AND(CB$2&gt;=5,CB$2&lt;=15),VLOOKUP(CB115,'POINT GRIDS'!$A$11:$F$16,3,FALSE),IF(AND(CB$2&gt;=16,CB$2&lt;=24),VLOOKUP(CB115,'POINT GRIDS'!$A$11:$F$16,4,FALSE),IF(AND(CB$2&gt;=25,CB$2&lt;=40),VLOOKUP(CB115,'POINT GRIDS'!$A$11:$F$16,5,FALSE),IF(AND(CB$2&gt;=41,CB$2&lt;=99),VLOOKUP(CB115,'POINT GRIDS'!$A$11:$F$16,6,FALSE)))))),"0")</f>
        <v>0</v>
      </c>
      <c r="CE115" s="43"/>
      <c r="CF115" s="44" t="str">
        <f>IFERROR(HLOOKUP(CE115, 'POINT GRIDS'!$B$4:$AE$5, 2, FALSE),"0")</f>
        <v>0</v>
      </c>
      <c r="CG115" s="45" t="str">
        <f>IFERROR(IF(AND(CE$2&gt;=0,CE$2&lt;=4),VLOOKUP(CE115,'POINT GRIDS'!$A$11:$F$16,2,FALSE),IF(AND(CE$2&gt;=5,CE$2&lt;=15),VLOOKUP(CE115,'POINT GRIDS'!$A$11:$F$16,3,FALSE),IF(AND(CE$2&gt;=16,CE$2&lt;=24),VLOOKUP(CE115,'POINT GRIDS'!$A$11:$F$16,4,FALSE),IF(AND(CE$2&gt;=25,CE$2&lt;=40),VLOOKUP(CE115,'POINT GRIDS'!$A$11:$F$16,5,FALSE),IF(AND(CE$2&gt;=41,CE$2&lt;=99),VLOOKUP(CE115,'POINT GRIDS'!$A$11:$F$16,6,FALSE)))))),"0")</f>
        <v>0</v>
      </c>
    </row>
    <row r="116" spans="1:85" ht="18" hidden="1" customHeight="1" x14ac:dyDescent="0.25">
      <c r="A116" s="20">
        <v>113</v>
      </c>
      <c r="B116" s="10" t="s">
        <v>313</v>
      </c>
      <c r="C116" s="10" t="s">
        <v>209</v>
      </c>
      <c r="D116" s="10" t="s">
        <v>262</v>
      </c>
      <c r="E116" s="14">
        <f>SUM(I116,U116,X116,AJ116,AM116,AY116,BB116,BE116,BN116,BQ116,BT116,BW116,BZ116,CC116,CF116)</f>
        <v>0</v>
      </c>
      <c r="F116" s="15">
        <f>SUM(G116,J116,V116,Y116,AK116,AN116,AZ116,BC116,BF116,BO116,BR116,BU116,BX116,CA116,CD116,CG116)</f>
        <v>0</v>
      </c>
      <c r="G116" s="13">
        <v>0</v>
      </c>
      <c r="H116" s="37"/>
      <c r="I116" s="38" t="str">
        <f>IFERROR(HLOOKUP(H116, 'POINT GRIDS'!$B$4:$AE$5, 2, FALSE),"0")</f>
        <v>0</v>
      </c>
      <c r="J116" s="39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14" t="str">
        <f>IFERROR(HLOOKUP(K116, 'POINT GRIDS'!$B$4:$AE$5, 2, FALSE),"0")</f>
        <v>0</v>
      </c>
      <c r="M116" s="27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2" t="str">
        <f>IFERROR(HLOOKUP(N116, 'POINT GRIDS'!$B$4:$AE$5, 2, FALSE),"0")</f>
        <v>0</v>
      </c>
      <c r="P116" s="24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14" t="str">
        <f>IFERROR(HLOOKUP(Q116, 'POINT GRIDS'!$B$4:$AE$5, 2, FALSE),"0")</f>
        <v>0</v>
      </c>
      <c r="S116" s="27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2" t="str">
        <f>IFERROR(HLOOKUP(T116, 'POINT GRIDS'!$B$4:$AE$5, 2, FALSE),"0")</f>
        <v>0</v>
      </c>
      <c r="V116" s="24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37"/>
      <c r="X116" s="38" t="str">
        <f>IFERROR(HLOOKUP(W116, 'POINT GRIDS'!$B$4:$AE$5, 2, FALSE),"0")</f>
        <v>0</v>
      </c>
      <c r="Y116" s="3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8"/>
      <c r="AA116" s="14" t="str">
        <f>IFERROR(HLOOKUP(Z116, 'POINT GRIDS'!$B$4:$AE$5, 2, FALSE),"0")</f>
        <v>0</v>
      </c>
      <c r="AB116" s="27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6"/>
      <c r="AD116" s="22" t="str">
        <f>IFERROR(HLOOKUP(AC116, 'POINT GRIDS'!$B$4:$AE$5, 2, FALSE),"0")</f>
        <v>0</v>
      </c>
      <c r="AE116" s="24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8"/>
      <c r="AG116" s="14" t="str">
        <f>IFERROR(HLOOKUP(AF116, 'POINT GRIDS'!$B$4:$AE$5, 2, FALSE),"0")</f>
        <v>0</v>
      </c>
      <c r="AH116" s="27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6"/>
      <c r="AJ116" s="22" t="str">
        <f>IFERROR(HLOOKUP(AI116, 'POINT GRIDS'!$B$4:$AE$5, 2, FALSE),"0")</f>
        <v>0</v>
      </c>
      <c r="AK116" s="24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37"/>
      <c r="AM116" s="38" t="str">
        <f>IFERROR(HLOOKUP(AL116, 'POINT GRIDS'!$B$4:$AE$5, 2, FALSE),"0")</f>
        <v>0</v>
      </c>
      <c r="AN116" s="39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14" t="str">
        <f>IFERROR(HLOOKUP(AO116, 'POINT GRIDS'!$B$4:$AE$5, 2, FALSE),"0")</f>
        <v>0</v>
      </c>
      <c r="AQ116" s="27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2" t="str">
        <f>IFERROR(HLOOKUP(AR116, 'POINT GRIDS'!$B$4:$AE$5, 2, FALSE),"0")</f>
        <v>0</v>
      </c>
      <c r="AT116" s="24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14" t="str">
        <f>IFERROR(HLOOKUP(AU116, 'POINT GRIDS'!$B$4:$AE$5, 2, FALSE),"0")</f>
        <v>0</v>
      </c>
      <c r="AW116" s="27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16"/>
      <c r="AY116" s="22" t="str">
        <f>IFERROR(HLOOKUP(AX116, 'POINT GRIDS'!$B$4:$AE$5, 2, FALSE),"0")</f>
        <v>0</v>
      </c>
      <c r="AZ116" s="2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14" t="str">
        <f>IFERROR(HLOOKUP(BA116, 'POINT GRIDS'!$B$4:$AE$5, 2, FALSE),"0")</f>
        <v>0</v>
      </c>
      <c r="BC116" s="27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  <c r="BD116" s="16"/>
      <c r="BE116" s="22" t="str">
        <f>IFERROR(HLOOKUP(BD116, 'POINT GRIDS'!$B$4:$AE$5, 2, FALSE),"0")</f>
        <v>0</v>
      </c>
      <c r="BF116" s="24" t="str">
        <f>IFERROR(IF(AND(BD$2&gt;=0,BD$2&lt;=4),VLOOKUP(BD116,'POINT GRIDS'!$A$11:$F$16,2,FALSE),IF(AND(BD$2&gt;=5,BD$2&lt;=15),VLOOKUP(BD116,'POINT GRIDS'!$A$11:$F$16,3,FALSE),IF(AND(BD$2&gt;=16,BD$2&lt;=24),VLOOKUP(BD116,'POINT GRIDS'!$A$11:$F$16,4,FALSE),IF(AND(BD$2&gt;=25,BD$2&lt;=40),VLOOKUP(BD116,'POINT GRIDS'!$A$11:$F$16,5,FALSE),IF(AND(BD$2&gt;=41,BD$2&lt;=99),VLOOKUP(BD116,'POINT GRIDS'!$A$11:$F$16,6,FALSE)))))),"0")</f>
        <v>0</v>
      </c>
      <c r="BG116" s="18"/>
      <c r="BH116" s="14" t="str">
        <f>IFERROR(HLOOKUP(BG116, 'POINT GRIDS'!$B$4:$AE$5, 2, FALSE),"0")</f>
        <v>0</v>
      </c>
      <c r="BI116" s="27" t="str">
        <f>IFERROR(IF(AND(BG$2&gt;=0,BG$2&lt;=4),VLOOKUP(BG116,'POINT GRIDS'!$A$11:$F$16,2,FALSE),IF(AND(BG$2&gt;=5,BG$2&lt;=15),VLOOKUP(BG116,'POINT GRIDS'!$A$11:$F$16,3,FALSE),IF(AND(BG$2&gt;=16,BG$2&lt;=24),VLOOKUP(BG116,'POINT GRIDS'!$A$11:$F$16,4,FALSE),IF(AND(BG$2&gt;=25,BG$2&lt;=40),VLOOKUP(BG116,'POINT GRIDS'!$A$11:$F$16,5,FALSE),IF(AND(BG$2&gt;=41,BG$2&lt;=99),VLOOKUP(BG116,'POINT GRIDS'!$A$11:$F$16,6,FALSE)))))),"0")</f>
        <v>0</v>
      </c>
      <c r="BJ116" s="16"/>
      <c r="BK116" s="22" t="str">
        <f>IFERROR(HLOOKUP(BJ116, 'POINT GRIDS'!$B$4:$AE$5, 2, FALSE),"0")</f>
        <v>0</v>
      </c>
      <c r="BL116" s="24" t="str">
        <f>IFERROR(IF(AND(BJ$2&gt;=0,BJ$2&lt;=4),VLOOKUP(BJ116,'POINT GRIDS'!$A$11:$F$16,2,FALSE),IF(AND(BJ$2&gt;=5,BJ$2&lt;=15),VLOOKUP(BJ116,'POINT GRIDS'!$A$11:$F$16,3,FALSE),IF(AND(BJ$2&gt;=16,BJ$2&lt;=24),VLOOKUP(BJ116,'POINT GRIDS'!$A$11:$F$16,4,FALSE),IF(AND(BJ$2&gt;=25,BJ$2&lt;=40),VLOOKUP(BJ116,'POINT GRIDS'!$A$11:$F$16,5,FALSE),IF(AND(BJ$2&gt;=41,BJ$2&lt;=99),VLOOKUP(BJ116,'POINT GRIDS'!$A$11:$F$16,6,FALSE)))))),"0")</f>
        <v>0</v>
      </c>
      <c r="BM116" s="18"/>
      <c r="BN116" s="14" t="str">
        <f>IFERROR(HLOOKUP(BM116, 'POINT GRIDS'!$B$4:$AE$5, 2, FALSE),"0")</f>
        <v>0</v>
      </c>
      <c r="BO116" s="27" t="str">
        <f>IFERROR(IF(AND(BM$2&gt;=0,BM$2&lt;=4),VLOOKUP(BM116,'POINT GRIDS'!$A$11:$F$16,2,FALSE),IF(AND(BM$2&gt;=5,BM$2&lt;=15),VLOOKUP(BM116,'POINT GRIDS'!$A$11:$F$16,3,FALSE),IF(AND(BM$2&gt;=16,BM$2&lt;=24),VLOOKUP(BM116,'POINT GRIDS'!$A$11:$F$16,4,FALSE),IF(AND(BM$2&gt;=25,BM$2&lt;=40),VLOOKUP(BM116,'POINT GRIDS'!$A$11:$F$16,5,FALSE),IF(AND(BM$2&gt;=41,BM$2&lt;=99),VLOOKUP(BM116,'POINT GRIDS'!$A$11:$F$16,6,FALSE)))))),"0")</f>
        <v>0</v>
      </c>
      <c r="BP116" s="16"/>
      <c r="BQ116" s="22" t="str">
        <f>IFERROR(HLOOKUP(BP116, 'POINT GRIDS'!$B$4:$AE$5, 2, FALSE),"0")</f>
        <v>0</v>
      </c>
      <c r="BR116" s="24" t="str">
        <f>IFERROR(IF(AND(BP$2&gt;=0,BP$2&lt;=4),VLOOKUP(BP116,'POINT GRIDS'!$A$11:$F$16,2,FALSE),IF(AND(BP$2&gt;=5,BP$2&lt;=15),VLOOKUP(BP116,'POINT GRIDS'!$A$11:$F$16,3,FALSE),IF(AND(BP$2&gt;=16,BP$2&lt;=24),VLOOKUP(BP116,'POINT GRIDS'!$A$11:$F$16,4,FALSE),IF(AND(BP$2&gt;=25,BP$2&lt;=40),VLOOKUP(BP116,'POINT GRIDS'!$A$11:$F$16,5,FALSE),IF(AND(BP$2&gt;=41,BP$2&lt;=99),VLOOKUP(BP116,'POINT GRIDS'!$A$11:$F$16,6,FALSE)))))),"0")</f>
        <v>0</v>
      </c>
      <c r="BS116" s="16"/>
      <c r="BT116" s="22" t="str">
        <f>IFERROR(HLOOKUP(BS116, 'POINT GRIDS'!$B$4:$AE$5, 2, FALSE),"0")</f>
        <v>0</v>
      </c>
      <c r="BU116" s="24" t="str">
        <f>IFERROR(IF(AND(BS$2&gt;=0,BS$2&lt;=4),VLOOKUP(BS116,'POINT GRIDS'!$A$11:$F$16,2,FALSE),IF(AND(BS$2&gt;=5,BS$2&lt;=15),VLOOKUP(BS116,'POINT GRIDS'!$A$11:$F$16,3,FALSE),IF(AND(BS$2&gt;=16,BS$2&lt;=24),VLOOKUP(BS116,'POINT GRIDS'!$A$11:$F$16,4,FALSE),IF(AND(BS$2&gt;=25,BS$2&lt;=40),VLOOKUP(BS116,'POINT GRIDS'!$A$11:$F$16,5,FALSE),IF(AND(BS$2&gt;=41,BS$2&lt;=99),VLOOKUP(BS116,'POINT GRIDS'!$A$11:$F$16,6,FALSE)))))),"0")</f>
        <v>0</v>
      </c>
      <c r="BV116" s="18"/>
      <c r="BW116" s="14" t="str">
        <f>IFERROR(HLOOKUP(BV116, 'POINT GRIDS'!$B$4:$AE$5, 2, FALSE),"0")</f>
        <v>0</v>
      </c>
      <c r="BX116" s="27" t="str">
        <f>IFERROR(IF(AND(BV$2&gt;=0,BV$2&lt;=4),VLOOKUP(BV116,'POINT GRIDS'!$A$11:$F$16,2,FALSE),IF(AND(BV$2&gt;=5,BV$2&lt;=15),VLOOKUP(BV116,'POINT GRIDS'!$A$11:$F$16,3,FALSE),IF(AND(BV$2&gt;=16,BV$2&lt;=24),VLOOKUP(BV116,'POINT GRIDS'!$A$11:$F$16,4,FALSE),IF(AND(BV$2&gt;=25,BV$2&lt;=40),VLOOKUP(BV116,'POINT GRIDS'!$A$11:$F$16,5,FALSE),IF(AND(BV$2&gt;=41,BV$2&lt;=99),VLOOKUP(BV116,'POINT GRIDS'!$A$11:$F$16,6,FALSE)))))),"0")</f>
        <v>0</v>
      </c>
      <c r="BY116" s="16"/>
      <c r="BZ116" s="22" t="str">
        <f>IFERROR(HLOOKUP(BY116, 'POINT GRIDS'!$B$4:$AE$5, 2, FALSE),"0")</f>
        <v>0</v>
      </c>
      <c r="CA116" s="24" t="str">
        <f>IFERROR(IF(AND(BY$2&gt;=0,BY$2&lt;=4),VLOOKUP(BY116,'POINT GRIDS'!$A$11:$F$16,2,FALSE),IF(AND(BY$2&gt;=5,BY$2&lt;=15),VLOOKUP(BY116,'POINT GRIDS'!$A$11:$F$16,3,FALSE),IF(AND(BY$2&gt;=16,BY$2&lt;=24),VLOOKUP(BY116,'POINT GRIDS'!$A$11:$F$16,4,FALSE),IF(AND(BY$2&gt;=25,BY$2&lt;=40),VLOOKUP(BY116,'POINT GRIDS'!$A$11:$F$16,5,FALSE),IF(AND(BY$2&gt;=41,BY$2&lt;=99),VLOOKUP(BY116,'POINT GRIDS'!$A$11:$F$16,6,FALSE)))))),"0")</f>
        <v>0</v>
      </c>
      <c r="CB116" s="18"/>
      <c r="CC116" s="14" t="str">
        <f>IFERROR(HLOOKUP(CB116, 'POINT GRIDS'!$B$4:$AE$5, 2, FALSE),"0")</f>
        <v>0</v>
      </c>
      <c r="CD116" s="27" t="str">
        <f>IFERROR(IF(AND(CB$2&gt;=0,CB$2&lt;=4),VLOOKUP(CB116,'POINT GRIDS'!$A$11:$F$16,2,FALSE),IF(AND(CB$2&gt;=5,CB$2&lt;=15),VLOOKUP(CB116,'POINT GRIDS'!$A$11:$F$16,3,FALSE),IF(AND(CB$2&gt;=16,CB$2&lt;=24),VLOOKUP(CB116,'POINT GRIDS'!$A$11:$F$16,4,FALSE),IF(AND(CB$2&gt;=25,CB$2&lt;=40),VLOOKUP(CB116,'POINT GRIDS'!$A$11:$F$16,5,FALSE),IF(AND(CB$2&gt;=41,CB$2&lt;=99),VLOOKUP(CB116,'POINT GRIDS'!$A$11:$F$16,6,FALSE)))))),"0")</f>
        <v>0</v>
      </c>
      <c r="CE116" s="43"/>
      <c r="CF116" s="44" t="str">
        <f>IFERROR(HLOOKUP(CE116, 'POINT GRIDS'!$B$4:$AE$5, 2, FALSE),"0")</f>
        <v>0</v>
      </c>
      <c r="CG116" s="45" t="str">
        <f>IFERROR(IF(AND(CE$2&gt;=0,CE$2&lt;=4),VLOOKUP(CE116,'POINT GRIDS'!$A$11:$F$16,2,FALSE),IF(AND(CE$2&gt;=5,CE$2&lt;=15),VLOOKUP(CE116,'POINT GRIDS'!$A$11:$F$16,3,FALSE),IF(AND(CE$2&gt;=16,CE$2&lt;=24),VLOOKUP(CE116,'POINT GRIDS'!$A$11:$F$16,4,FALSE),IF(AND(CE$2&gt;=25,CE$2&lt;=40),VLOOKUP(CE116,'POINT GRIDS'!$A$11:$F$16,5,FALSE),IF(AND(CE$2&gt;=41,CE$2&lt;=99),VLOOKUP(CE116,'POINT GRIDS'!$A$11:$F$16,6,FALSE)))))),"0")</f>
        <v>0</v>
      </c>
    </row>
    <row r="117" spans="1:85" ht="18" hidden="1" customHeight="1" x14ac:dyDescent="0.25">
      <c r="A117" s="20">
        <v>114</v>
      </c>
      <c r="B117" s="10" t="s">
        <v>334</v>
      </c>
      <c r="C117" s="10" t="s">
        <v>206</v>
      </c>
      <c r="D117" s="10" t="s">
        <v>121</v>
      </c>
      <c r="E117" s="14">
        <f>SUM(I117,U117,X117,AJ117,AM117,AY117,BB117,BE117,BN117,BQ117,BT117,BW117,BZ117,CC117,CF117)</f>
        <v>0</v>
      </c>
      <c r="F117" s="15">
        <f>SUM(G117,J117,V117,Y117,AK117,AN117,AZ117,BC117,BF117,BO117,BR117,BU117,BX117,CA117,CD117,CG117)</f>
        <v>1</v>
      </c>
      <c r="G117" s="13">
        <v>1</v>
      </c>
      <c r="H117" s="37"/>
      <c r="I117" s="38" t="str">
        <f>IFERROR(HLOOKUP(H117, 'POINT GRIDS'!$B$4:$AE$5, 2, FALSE),"0")</f>
        <v>0</v>
      </c>
      <c r="J117" s="39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14" t="str">
        <f>IFERROR(HLOOKUP(K117, 'POINT GRIDS'!$B$4:$AE$5, 2, FALSE),"0")</f>
        <v>0</v>
      </c>
      <c r="M117" s="27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2" t="str">
        <f>IFERROR(HLOOKUP(N117, 'POINT GRIDS'!$B$4:$AE$5, 2, FALSE),"0")</f>
        <v>0</v>
      </c>
      <c r="P117" s="24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14" t="str">
        <f>IFERROR(HLOOKUP(Q117, 'POINT GRIDS'!$B$4:$AE$5, 2, FALSE),"0")</f>
        <v>0</v>
      </c>
      <c r="S117" s="27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2" t="str">
        <f>IFERROR(HLOOKUP(T117, 'POINT GRIDS'!$B$4:$AE$5, 2, FALSE),"0")</f>
        <v>0</v>
      </c>
      <c r="V117" s="24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37"/>
      <c r="X117" s="38" t="str">
        <f>IFERROR(HLOOKUP(W117, 'POINT GRIDS'!$B$4:$AE$5, 2, FALSE),"0")</f>
        <v>0</v>
      </c>
      <c r="Y117" s="3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8"/>
      <c r="AA117" s="14" t="str">
        <f>IFERROR(HLOOKUP(Z117, 'POINT GRIDS'!$B$4:$AE$5, 2, FALSE),"0")</f>
        <v>0</v>
      </c>
      <c r="AB117" s="27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6"/>
      <c r="AD117" s="22" t="str">
        <f>IFERROR(HLOOKUP(AC117, 'POINT GRIDS'!$B$4:$AE$5, 2, FALSE),"0")</f>
        <v>0</v>
      </c>
      <c r="AE117" s="24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8"/>
      <c r="AG117" s="14" t="str">
        <f>IFERROR(HLOOKUP(AF117, 'POINT GRIDS'!$B$4:$AE$5, 2, FALSE),"0")</f>
        <v>0</v>
      </c>
      <c r="AH117" s="27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6"/>
      <c r="AJ117" s="22" t="str">
        <f>IFERROR(HLOOKUP(AI117, 'POINT GRIDS'!$B$4:$AE$5, 2, FALSE),"0")</f>
        <v>0</v>
      </c>
      <c r="AK117" s="24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37"/>
      <c r="AM117" s="38" t="str">
        <f>IFERROR(HLOOKUP(AL117, 'POINT GRIDS'!$B$4:$AE$5, 2, FALSE),"0")</f>
        <v>0</v>
      </c>
      <c r="AN117" s="39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14" t="str">
        <f>IFERROR(HLOOKUP(AO117, 'POINT GRIDS'!$B$4:$AE$5, 2, FALSE),"0")</f>
        <v>0</v>
      </c>
      <c r="AQ117" s="27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2" t="str">
        <f>IFERROR(HLOOKUP(AR117, 'POINT GRIDS'!$B$4:$AE$5, 2, FALSE),"0")</f>
        <v>0</v>
      </c>
      <c r="AT117" s="24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14" t="str">
        <f>IFERROR(HLOOKUP(AU117, 'POINT GRIDS'!$B$4:$AE$5, 2, FALSE),"0")</f>
        <v>0</v>
      </c>
      <c r="AW117" s="27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16"/>
      <c r="AY117" s="22" t="str">
        <f>IFERROR(HLOOKUP(AX117, 'POINT GRIDS'!$B$4:$AE$5, 2, FALSE),"0")</f>
        <v>0</v>
      </c>
      <c r="AZ117" s="2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14" t="str">
        <f>IFERROR(HLOOKUP(BA117, 'POINT GRIDS'!$B$4:$AE$5, 2, FALSE),"0")</f>
        <v>0</v>
      </c>
      <c r="BC117" s="27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  <c r="BD117" s="16"/>
      <c r="BE117" s="22" t="str">
        <f>IFERROR(HLOOKUP(BD117, 'POINT GRIDS'!$B$4:$AE$5, 2, FALSE),"0")</f>
        <v>0</v>
      </c>
      <c r="BF117" s="24" t="str">
        <f>IFERROR(IF(AND(BD$2&gt;=0,BD$2&lt;=4),VLOOKUP(BD117,'POINT GRIDS'!$A$11:$F$16,2,FALSE),IF(AND(BD$2&gt;=5,BD$2&lt;=15),VLOOKUP(BD117,'POINT GRIDS'!$A$11:$F$16,3,FALSE),IF(AND(BD$2&gt;=16,BD$2&lt;=24),VLOOKUP(BD117,'POINT GRIDS'!$A$11:$F$16,4,FALSE),IF(AND(BD$2&gt;=25,BD$2&lt;=40),VLOOKUP(BD117,'POINT GRIDS'!$A$11:$F$16,5,FALSE),IF(AND(BD$2&gt;=41,BD$2&lt;=99),VLOOKUP(BD117,'POINT GRIDS'!$A$11:$F$16,6,FALSE)))))),"0")</f>
        <v>0</v>
      </c>
      <c r="BG117" s="18"/>
      <c r="BH117" s="14" t="str">
        <f>IFERROR(HLOOKUP(BG117, 'POINT GRIDS'!$B$4:$AE$5, 2, FALSE),"0")</f>
        <v>0</v>
      </c>
      <c r="BI117" s="27" t="str">
        <f>IFERROR(IF(AND(BG$2&gt;=0,BG$2&lt;=4),VLOOKUP(BG117,'POINT GRIDS'!$A$11:$F$16,2,FALSE),IF(AND(BG$2&gt;=5,BG$2&lt;=15),VLOOKUP(BG117,'POINT GRIDS'!$A$11:$F$16,3,FALSE),IF(AND(BG$2&gt;=16,BG$2&lt;=24),VLOOKUP(BG117,'POINT GRIDS'!$A$11:$F$16,4,FALSE),IF(AND(BG$2&gt;=25,BG$2&lt;=40),VLOOKUP(BG117,'POINT GRIDS'!$A$11:$F$16,5,FALSE),IF(AND(BG$2&gt;=41,BG$2&lt;=99),VLOOKUP(BG117,'POINT GRIDS'!$A$11:$F$16,6,FALSE)))))),"0")</f>
        <v>0</v>
      </c>
      <c r="BJ117" s="16"/>
      <c r="BK117" s="22" t="str">
        <f>IFERROR(HLOOKUP(BJ117, 'POINT GRIDS'!$B$4:$AE$5, 2, FALSE),"0")</f>
        <v>0</v>
      </c>
      <c r="BL117" s="24" t="str">
        <f>IFERROR(IF(AND(BJ$2&gt;=0,BJ$2&lt;=4),VLOOKUP(BJ117,'POINT GRIDS'!$A$11:$F$16,2,FALSE),IF(AND(BJ$2&gt;=5,BJ$2&lt;=15),VLOOKUP(BJ117,'POINT GRIDS'!$A$11:$F$16,3,FALSE),IF(AND(BJ$2&gt;=16,BJ$2&lt;=24),VLOOKUP(BJ117,'POINT GRIDS'!$A$11:$F$16,4,FALSE),IF(AND(BJ$2&gt;=25,BJ$2&lt;=40),VLOOKUP(BJ117,'POINT GRIDS'!$A$11:$F$16,5,FALSE),IF(AND(BJ$2&gt;=41,BJ$2&lt;=99),VLOOKUP(BJ117,'POINT GRIDS'!$A$11:$F$16,6,FALSE)))))),"0")</f>
        <v>0</v>
      </c>
      <c r="BM117" s="18"/>
      <c r="BN117" s="14" t="str">
        <f>IFERROR(HLOOKUP(BM117, 'POINT GRIDS'!$B$4:$AE$5, 2, FALSE),"0")</f>
        <v>0</v>
      </c>
      <c r="BO117" s="27" t="str">
        <f>IFERROR(IF(AND(BM$2&gt;=0,BM$2&lt;=4),VLOOKUP(BM117,'POINT GRIDS'!$A$11:$F$16,2,FALSE),IF(AND(BM$2&gt;=5,BM$2&lt;=15),VLOOKUP(BM117,'POINT GRIDS'!$A$11:$F$16,3,FALSE),IF(AND(BM$2&gt;=16,BM$2&lt;=24),VLOOKUP(BM117,'POINT GRIDS'!$A$11:$F$16,4,FALSE),IF(AND(BM$2&gt;=25,BM$2&lt;=40),VLOOKUP(BM117,'POINT GRIDS'!$A$11:$F$16,5,FALSE),IF(AND(BM$2&gt;=41,BM$2&lt;=99),VLOOKUP(BM117,'POINT GRIDS'!$A$11:$F$16,6,FALSE)))))),"0")</f>
        <v>0</v>
      </c>
      <c r="BP117" s="16"/>
      <c r="BQ117" s="22" t="str">
        <f>IFERROR(HLOOKUP(BP117, 'POINT GRIDS'!$B$4:$AE$5, 2, FALSE),"0")</f>
        <v>0</v>
      </c>
      <c r="BR117" s="24" t="str">
        <f>IFERROR(IF(AND(BP$2&gt;=0,BP$2&lt;=4),VLOOKUP(BP117,'POINT GRIDS'!$A$11:$F$16,2,FALSE),IF(AND(BP$2&gt;=5,BP$2&lt;=15),VLOOKUP(BP117,'POINT GRIDS'!$A$11:$F$16,3,FALSE),IF(AND(BP$2&gt;=16,BP$2&lt;=24),VLOOKUP(BP117,'POINT GRIDS'!$A$11:$F$16,4,FALSE),IF(AND(BP$2&gt;=25,BP$2&lt;=40),VLOOKUP(BP117,'POINT GRIDS'!$A$11:$F$16,5,FALSE),IF(AND(BP$2&gt;=41,BP$2&lt;=99),VLOOKUP(BP117,'POINT GRIDS'!$A$11:$F$16,6,FALSE)))))),"0")</f>
        <v>0</v>
      </c>
      <c r="BS117" s="16"/>
      <c r="BT117" s="22" t="str">
        <f>IFERROR(HLOOKUP(BS117, 'POINT GRIDS'!$B$4:$AE$5, 2, FALSE),"0")</f>
        <v>0</v>
      </c>
      <c r="BU117" s="24" t="str">
        <f>IFERROR(IF(AND(BS$2&gt;=0,BS$2&lt;=4),VLOOKUP(BS117,'POINT GRIDS'!$A$11:$F$16,2,FALSE),IF(AND(BS$2&gt;=5,BS$2&lt;=15),VLOOKUP(BS117,'POINT GRIDS'!$A$11:$F$16,3,FALSE),IF(AND(BS$2&gt;=16,BS$2&lt;=24),VLOOKUP(BS117,'POINT GRIDS'!$A$11:$F$16,4,FALSE),IF(AND(BS$2&gt;=25,BS$2&lt;=40),VLOOKUP(BS117,'POINT GRIDS'!$A$11:$F$16,5,FALSE),IF(AND(BS$2&gt;=41,BS$2&lt;=99),VLOOKUP(BS117,'POINT GRIDS'!$A$11:$F$16,6,FALSE)))))),"0")</f>
        <v>0</v>
      </c>
      <c r="BV117" s="18"/>
      <c r="BW117" s="14" t="str">
        <f>IFERROR(HLOOKUP(BV117, 'POINT GRIDS'!$B$4:$AE$5, 2, FALSE),"0")</f>
        <v>0</v>
      </c>
      <c r="BX117" s="27" t="str">
        <f>IFERROR(IF(AND(BV$2&gt;=0,BV$2&lt;=4),VLOOKUP(BV117,'POINT GRIDS'!$A$11:$F$16,2,FALSE),IF(AND(BV$2&gt;=5,BV$2&lt;=15),VLOOKUP(BV117,'POINT GRIDS'!$A$11:$F$16,3,FALSE),IF(AND(BV$2&gt;=16,BV$2&lt;=24),VLOOKUP(BV117,'POINT GRIDS'!$A$11:$F$16,4,FALSE),IF(AND(BV$2&gt;=25,BV$2&lt;=40),VLOOKUP(BV117,'POINT GRIDS'!$A$11:$F$16,5,FALSE),IF(AND(BV$2&gt;=41,BV$2&lt;=99),VLOOKUP(BV117,'POINT GRIDS'!$A$11:$F$16,6,FALSE)))))),"0")</f>
        <v>0</v>
      </c>
      <c r="BY117" s="16"/>
      <c r="BZ117" s="22" t="str">
        <f>IFERROR(HLOOKUP(BY117, 'POINT GRIDS'!$B$4:$AE$5, 2, FALSE),"0")</f>
        <v>0</v>
      </c>
      <c r="CA117" s="24" t="str">
        <f>IFERROR(IF(AND(BY$2&gt;=0,BY$2&lt;=4),VLOOKUP(BY117,'POINT GRIDS'!$A$11:$F$16,2,FALSE),IF(AND(BY$2&gt;=5,BY$2&lt;=15),VLOOKUP(BY117,'POINT GRIDS'!$A$11:$F$16,3,FALSE),IF(AND(BY$2&gt;=16,BY$2&lt;=24),VLOOKUP(BY117,'POINT GRIDS'!$A$11:$F$16,4,FALSE),IF(AND(BY$2&gt;=25,BY$2&lt;=40),VLOOKUP(BY117,'POINT GRIDS'!$A$11:$F$16,5,FALSE),IF(AND(BY$2&gt;=41,BY$2&lt;=99),VLOOKUP(BY117,'POINT GRIDS'!$A$11:$F$16,6,FALSE)))))),"0")</f>
        <v>0</v>
      </c>
      <c r="CB117" s="18"/>
      <c r="CC117" s="14" t="str">
        <f>IFERROR(HLOOKUP(CB117, 'POINT GRIDS'!$B$4:$AE$5, 2, FALSE),"0")</f>
        <v>0</v>
      </c>
      <c r="CD117" s="27" t="str">
        <f>IFERROR(IF(AND(CB$2&gt;=0,CB$2&lt;=4),VLOOKUP(CB117,'POINT GRIDS'!$A$11:$F$16,2,FALSE),IF(AND(CB$2&gt;=5,CB$2&lt;=15),VLOOKUP(CB117,'POINT GRIDS'!$A$11:$F$16,3,FALSE),IF(AND(CB$2&gt;=16,CB$2&lt;=24),VLOOKUP(CB117,'POINT GRIDS'!$A$11:$F$16,4,FALSE),IF(AND(CB$2&gt;=25,CB$2&lt;=40),VLOOKUP(CB117,'POINT GRIDS'!$A$11:$F$16,5,FALSE),IF(AND(CB$2&gt;=41,CB$2&lt;=99),VLOOKUP(CB117,'POINT GRIDS'!$A$11:$F$16,6,FALSE)))))),"0")</f>
        <v>0</v>
      </c>
      <c r="CE117" s="43"/>
      <c r="CF117" s="44" t="str">
        <f>IFERROR(HLOOKUP(CE117, 'POINT GRIDS'!$B$4:$AE$5, 2, FALSE),"0")</f>
        <v>0</v>
      </c>
      <c r="CG117" s="45" t="str">
        <f>IFERROR(IF(AND(CE$2&gt;=0,CE$2&lt;=4),VLOOKUP(CE117,'POINT GRIDS'!$A$11:$F$16,2,FALSE),IF(AND(CE$2&gt;=5,CE$2&lt;=15),VLOOKUP(CE117,'POINT GRIDS'!$A$11:$F$16,3,FALSE),IF(AND(CE$2&gt;=16,CE$2&lt;=24),VLOOKUP(CE117,'POINT GRIDS'!$A$11:$F$16,4,FALSE),IF(AND(CE$2&gt;=25,CE$2&lt;=40),VLOOKUP(CE117,'POINT GRIDS'!$A$11:$F$16,5,FALSE),IF(AND(CE$2&gt;=41,CE$2&lt;=99),VLOOKUP(CE117,'POINT GRIDS'!$A$11:$F$16,6,FALSE)))))),"0")</f>
        <v>0</v>
      </c>
    </row>
    <row r="118" spans="1:85" ht="18" hidden="1" customHeight="1" x14ac:dyDescent="0.25">
      <c r="A118" s="20">
        <v>115</v>
      </c>
      <c r="B118" s="10" t="s">
        <v>360</v>
      </c>
      <c r="C118" s="10" t="s">
        <v>92</v>
      </c>
      <c r="D118" s="10" t="s">
        <v>105</v>
      </c>
      <c r="E118" s="14">
        <f>SUM(I118,U118,X118,AJ118,AM118,AY118,BB118,BE118,BN118,BQ118,BT118,BW118,BZ118,CC118,CF118)</f>
        <v>0</v>
      </c>
      <c r="F118" s="15">
        <f>SUM(G118,J118,V118,Y118,AK118,AN118,AZ118,BC118,BF118,BO118,BR118,BU118,BX118,CA118,CD118,CG118)</f>
        <v>0</v>
      </c>
      <c r="G118" s="13">
        <v>0</v>
      </c>
      <c r="H118" s="37"/>
      <c r="I118" s="38" t="str">
        <f>IFERROR(HLOOKUP(H118, 'POINT GRIDS'!$B$4:$AE$5, 2, FALSE),"0")</f>
        <v>0</v>
      </c>
      <c r="J118" s="39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14" t="str">
        <f>IFERROR(HLOOKUP(K118, 'POINT GRIDS'!$B$4:$AE$5, 2, FALSE),"0")</f>
        <v>0</v>
      </c>
      <c r="M118" s="27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2" t="str">
        <f>IFERROR(HLOOKUP(N118, 'POINT GRIDS'!$B$4:$AE$5, 2, FALSE),"0")</f>
        <v>0</v>
      </c>
      <c r="P118" s="24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14" t="str">
        <f>IFERROR(HLOOKUP(Q118, 'POINT GRIDS'!$B$4:$AE$5, 2, FALSE),"0")</f>
        <v>0</v>
      </c>
      <c r="S118" s="27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2" t="str">
        <f>IFERROR(HLOOKUP(T118, 'POINT GRIDS'!$B$4:$AE$5, 2, FALSE),"0")</f>
        <v>0</v>
      </c>
      <c r="V118" s="24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37"/>
      <c r="X118" s="38" t="str">
        <f>IFERROR(HLOOKUP(W118, 'POINT GRIDS'!$B$4:$AE$5, 2, FALSE),"0")</f>
        <v>0</v>
      </c>
      <c r="Y118" s="3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8"/>
      <c r="AA118" s="14" t="str">
        <f>IFERROR(HLOOKUP(Z118, 'POINT GRIDS'!$B$4:$AE$5, 2, FALSE),"0")</f>
        <v>0</v>
      </c>
      <c r="AB118" s="27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6"/>
      <c r="AD118" s="22" t="str">
        <f>IFERROR(HLOOKUP(AC118, 'POINT GRIDS'!$B$4:$AE$5, 2, FALSE),"0")</f>
        <v>0</v>
      </c>
      <c r="AE118" s="24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8"/>
      <c r="AG118" s="14" t="str">
        <f>IFERROR(HLOOKUP(AF118, 'POINT GRIDS'!$B$4:$AE$5, 2, FALSE),"0")</f>
        <v>0</v>
      </c>
      <c r="AH118" s="27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6"/>
      <c r="AJ118" s="22" t="str">
        <f>IFERROR(HLOOKUP(AI118, 'POINT GRIDS'!$B$4:$AE$5, 2, FALSE),"0")</f>
        <v>0</v>
      </c>
      <c r="AK118" s="24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37"/>
      <c r="AM118" s="38" t="str">
        <f>IFERROR(HLOOKUP(AL118, 'POINT GRIDS'!$B$4:$AE$5, 2, FALSE),"0")</f>
        <v>0</v>
      </c>
      <c r="AN118" s="39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14" t="str">
        <f>IFERROR(HLOOKUP(AO118, 'POINT GRIDS'!$B$4:$AE$5, 2, FALSE),"0")</f>
        <v>0</v>
      </c>
      <c r="AQ118" s="27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2" t="str">
        <f>IFERROR(HLOOKUP(AR118, 'POINT GRIDS'!$B$4:$AE$5, 2, FALSE),"0")</f>
        <v>0</v>
      </c>
      <c r="AT118" s="24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14" t="str">
        <f>IFERROR(HLOOKUP(AU118, 'POINT GRIDS'!$B$4:$AE$5, 2, FALSE),"0")</f>
        <v>0</v>
      </c>
      <c r="AW118" s="27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16"/>
      <c r="AY118" s="22" t="str">
        <f>IFERROR(HLOOKUP(AX118, 'POINT GRIDS'!$B$4:$AE$5, 2, FALSE),"0")</f>
        <v>0</v>
      </c>
      <c r="AZ118" s="2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14" t="str">
        <f>IFERROR(HLOOKUP(BA118, 'POINT GRIDS'!$B$4:$AE$5, 2, FALSE),"0")</f>
        <v>0</v>
      </c>
      <c r="BC118" s="27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  <c r="BD118" s="16"/>
      <c r="BE118" s="22" t="str">
        <f>IFERROR(HLOOKUP(BD118, 'POINT GRIDS'!$B$4:$AE$5, 2, FALSE),"0")</f>
        <v>0</v>
      </c>
      <c r="BF118" s="24" t="str">
        <f>IFERROR(IF(AND(BD$2&gt;=0,BD$2&lt;=4),VLOOKUP(BD118,'POINT GRIDS'!$A$11:$F$16,2,FALSE),IF(AND(BD$2&gt;=5,BD$2&lt;=15),VLOOKUP(BD118,'POINT GRIDS'!$A$11:$F$16,3,FALSE),IF(AND(BD$2&gt;=16,BD$2&lt;=24),VLOOKUP(BD118,'POINT GRIDS'!$A$11:$F$16,4,FALSE),IF(AND(BD$2&gt;=25,BD$2&lt;=40),VLOOKUP(BD118,'POINT GRIDS'!$A$11:$F$16,5,FALSE),IF(AND(BD$2&gt;=41,BD$2&lt;=99),VLOOKUP(BD118,'POINT GRIDS'!$A$11:$F$16,6,FALSE)))))),"0")</f>
        <v>0</v>
      </c>
      <c r="BG118" s="18"/>
      <c r="BH118" s="14" t="str">
        <f>IFERROR(HLOOKUP(BG118, 'POINT GRIDS'!$B$4:$AE$5, 2, FALSE),"0")</f>
        <v>0</v>
      </c>
      <c r="BI118" s="27" t="str">
        <f>IFERROR(IF(AND(BG$2&gt;=0,BG$2&lt;=4),VLOOKUP(BG118,'POINT GRIDS'!$A$11:$F$16,2,FALSE),IF(AND(BG$2&gt;=5,BG$2&lt;=15),VLOOKUP(BG118,'POINT GRIDS'!$A$11:$F$16,3,FALSE),IF(AND(BG$2&gt;=16,BG$2&lt;=24),VLOOKUP(BG118,'POINT GRIDS'!$A$11:$F$16,4,FALSE),IF(AND(BG$2&gt;=25,BG$2&lt;=40),VLOOKUP(BG118,'POINT GRIDS'!$A$11:$F$16,5,FALSE),IF(AND(BG$2&gt;=41,BG$2&lt;=99),VLOOKUP(BG118,'POINT GRIDS'!$A$11:$F$16,6,FALSE)))))),"0")</f>
        <v>0</v>
      </c>
      <c r="BJ118" s="16"/>
      <c r="BK118" s="22" t="str">
        <f>IFERROR(HLOOKUP(BJ118, 'POINT GRIDS'!$B$4:$AE$5, 2, FALSE),"0")</f>
        <v>0</v>
      </c>
      <c r="BL118" s="24" t="str">
        <f>IFERROR(IF(AND(BJ$2&gt;=0,BJ$2&lt;=4),VLOOKUP(BJ118,'POINT GRIDS'!$A$11:$F$16,2,FALSE),IF(AND(BJ$2&gt;=5,BJ$2&lt;=15),VLOOKUP(BJ118,'POINT GRIDS'!$A$11:$F$16,3,FALSE),IF(AND(BJ$2&gt;=16,BJ$2&lt;=24),VLOOKUP(BJ118,'POINT GRIDS'!$A$11:$F$16,4,FALSE),IF(AND(BJ$2&gt;=25,BJ$2&lt;=40),VLOOKUP(BJ118,'POINT GRIDS'!$A$11:$F$16,5,FALSE),IF(AND(BJ$2&gt;=41,BJ$2&lt;=99),VLOOKUP(BJ118,'POINT GRIDS'!$A$11:$F$16,6,FALSE)))))),"0")</f>
        <v>0</v>
      </c>
      <c r="BM118" s="18"/>
      <c r="BN118" s="14" t="str">
        <f>IFERROR(HLOOKUP(BM118, 'POINT GRIDS'!$B$4:$AE$5, 2, FALSE),"0")</f>
        <v>0</v>
      </c>
      <c r="BO118" s="27" t="str">
        <f>IFERROR(IF(AND(BM$2&gt;=0,BM$2&lt;=4),VLOOKUP(BM118,'POINT GRIDS'!$A$11:$F$16,2,FALSE),IF(AND(BM$2&gt;=5,BM$2&lt;=15),VLOOKUP(BM118,'POINT GRIDS'!$A$11:$F$16,3,FALSE),IF(AND(BM$2&gt;=16,BM$2&lt;=24),VLOOKUP(BM118,'POINT GRIDS'!$A$11:$F$16,4,FALSE),IF(AND(BM$2&gt;=25,BM$2&lt;=40),VLOOKUP(BM118,'POINT GRIDS'!$A$11:$F$16,5,FALSE),IF(AND(BM$2&gt;=41,BM$2&lt;=99),VLOOKUP(BM118,'POINT GRIDS'!$A$11:$F$16,6,FALSE)))))),"0")</f>
        <v>0</v>
      </c>
      <c r="BP118" s="16"/>
      <c r="BQ118" s="22" t="str">
        <f>IFERROR(HLOOKUP(BP118, 'POINT GRIDS'!$B$4:$AE$5, 2, FALSE),"0")</f>
        <v>0</v>
      </c>
      <c r="BR118" s="24" t="str">
        <f>IFERROR(IF(AND(BP$2&gt;=0,BP$2&lt;=4),VLOOKUP(BP118,'POINT GRIDS'!$A$11:$F$16,2,FALSE),IF(AND(BP$2&gt;=5,BP$2&lt;=15),VLOOKUP(BP118,'POINT GRIDS'!$A$11:$F$16,3,FALSE),IF(AND(BP$2&gt;=16,BP$2&lt;=24),VLOOKUP(BP118,'POINT GRIDS'!$A$11:$F$16,4,FALSE),IF(AND(BP$2&gt;=25,BP$2&lt;=40),VLOOKUP(BP118,'POINT GRIDS'!$A$11:$F$16,5,FALSE),IF(AND(BP$2&gt;=41,BP$2&lt;=99),VLOOKUP(BP118,'POINT GRIDS'!$A$11:$F$16,6,FALSE)))))),"0")</f>
        <v>0</v>
      </c>
      <c r="BS118" s="16"/>
      <c r="BT118" s="22" t="str">
        <f>IFERROR(HLOOKUP(BS118, 'POINT GRIDS'!$B$4:$AE$5, 2, FALSE),"0")</f>
        <v>0</v>
      </c>
      <c r="BU118" s="24" t="str">
        <f>IFERROR(IF(AND(BS$2&gt;=0,BS$2&lt;=4),VLOOKUP(BS118,'POINT GRIDS'!$A$11:$F$16,2,FALSE),IF(AND(BS$2&gt;=5,BS$2&lt;=15),VLOOKUP(BS118,'POINT GRIDS'!$A$11:$F$16,3,FALSE),IF(AND(BS$2&gt;=16,BS$2&lt;=24),VLOOKUP(BS118,'POINT GRIDS'!$A$11:$F$16,4,FALSE),IF(AND(BS$2&gt;=25,BS$2&lt;=40),VLOOKUP(BS118,'POINT GRIDS'!$A$11:$F$16,5,FALSE),IF(AND(BS$2&gt;=41,BS$2&lt;=99),VLOOKUP(BS118,'POINT GRIDS'!$A$11:$F$16,6,FALSE)))))),"0")</f>
        <v>0</v>
      </c>
      <c r="BV118" s="18"/>
      <c r="BW118" s="14" t="str">
        <f>IFERROR(HLOOKUP(BV118, 'POINT GRIDS'!$B$4:$AE$5, 2, FALSE),"0")</f>
        <v>0</v>
      </c>
      <c r="BX118" s="27" t="str">
        <f>IFERROR(IF(AND(BV$2&gt;=0,BV$2&lt;=4),VLOOKUP(BV118,'POINT GRIDS'!$A$11:$F$16,2,FALSE),IF(AND(BV$2&gt;=5,BV$2&lt;=15),VLOOKUP(BV118,'POINT GRIDS'!$A$11:$F$16,3,FALSE),IF(AND(BV$2&gt;=16,BV$2&lt;=24),VLOOKUP(BV118,'POINT GRIDS'!$A$11:$F$16,4,FALSE),IF(AND(BV$2&gt;=25,BV$2&lt;=40),VLOOKUP(BV118,'POINT GRIDS'!$A$11:$F$16,5,FALSE),IF(AND(BV$2&gt;=41,BV$2&lt;=99),VLOOKUP(BV118,'POINT GRIDS'!$A$11:$F$16,6,FALSE)))))),"0")</f>
        <v>0</v>
      </c>
      <c r="BY118" s="16"/>
      <c r="BZ118" s="22" t="str">
        <f>IFERROR(HLOOKUP(BY118, 'POINT GRIDS'!$B$4:$AE$5, 2, FALSE),"0")</f>
        <v>0</v>
      </c>
      <c r="CA118" s="24" t="str">
        <f>IFERROR(IF(AND(BY$2&gt;=0,BY$2&lt;=4),VLOOKUP(BY118,'POINT GRIDS'!$A$11:$F$16,2,FALSE),IF(AND(BY$2&gt;=5,BY$2&lt;=15),VLOOKUP(BY118,'POINT GRIDS'!$A$11:$F$16,3,FALSE),IF(AND(BY$2&gt;=16,BY$2&lt;=24),VLOOKUP(BY118,'POINT GRIDS'!$A$11:$F$16,4,FALSE),IF(AND(BY$2&gt;=25,BY$2&lt;=40),VLOOKUP(BY118,'POINT GRIDS'!$A$11:$F$16,5,FALSE),IF(AND(BY$2&gt;=41,BY$2&lt;=99),VLOOKUP(BY118,'POINT GRIDS'!$A$11:$F$16,6,FALSE)))))),"0")</f>
        <v>0</v>
      </c>
      <c r="CB118" s="18"/>
      <c r="CC118" s="14" t="str">
        <f>IFERROR(HLOOKUP(CB118, 'POINT GRIDS'!$B$4:$AE$5, 2, FALSE),"0")</f>
        <v>0</v>
      </c>
      <c r="CD118" s="27" t="str">
        <f>IFERROR(IF(AND(CB$2&gt;=0,CB$2&lt;=4),VLOOKUP(CB118,'POINT GRIDS'!$A$11:$F$16,2,FALSE),IF(AND(CB$2&gt;=5,CB$2&lt;=15),VLOOKUP(CB118,'POINT GRIDS'!$A$11:$F$16,3,FALSE),IF(AND(CB$2&gt;=16,CB$2&lt;=24),VLOOKUP(CB118,'POINT GRIDS'!$A$11:$F$16,4,FALSE),IF(AND(CB$2&gt;=25,CB$2&lt;=40),VLOOKUP(CB118,'POINT GRIDS'!$A$11:$F$16,5,FALSE),IF(AND(CB$2&gt;=41,CB$2&lt;=99),VLOOKUP(CB118,'POINT GRIDS'!$A$11:$F$16,6,FALSE)))))),"0")</f>
        <v>0</v>
      </c>
      <c r="CE118" s="43"/>
      <c r="CF118" s="44" t="str">
        <f>IFERROR(HLOOKUP(CE118, 'POINT GRIDS'!$B$4:$AE$5, 2, FALSE),"0")</f>
        <v>0</v>
      </c>
      <c r="CG118" s="45" t="str">
        <f>IFERROR(IF(AND(CE$2&gt;=0,CE$2&lt;=4),VLOOKUP(CE118,'POINT GRIDS'!$A$11:$F$16,2,FALSE),IF(AND(CE$2&gt;=5,CE$2&lt;=15),VLOOKUP(CE118,'POINT GRIDS'!$A$11:$F$16,3,FALSE),IF(AND(CE$2&gt;=16,CE$2&lt;=24),VLOOKUP(CE118,'POINT GRIDS'!$A$11:$F$16,4,FALSE),IF(AND(CE$2&gt;=25,CE$2&lt;=40),VLOOKUP(CE118,'POINT GRIDS'!$A$11:$F$16,5,FALSE),IF(AND(CE$2&gt;=41,CE$2&lt;=99),VLOOKUP(CE118,'POINT GRIDS'!$A$11:$F$16,6,FALSE)))))),"0")</f>
        <v>0</v>
      </c>
    </row>
    <row r="119" spans="1:85" ht="18" hidden="1" customHeight="1" x14ac:dyDescent="0.25">
      <c r="A119" s="20">
        <v>116</v>
      </c>
      <c r="B119" s="10" t="s">
        <v>341</v>
      </c>
      <c r="C119" s="10" t="s">
        <v>91</v>
      </c>
      <c r="D119" s="10" t="s">
        <v>39</v>
      </c>
      <c r="E119" s="14">
        <f>SUM(I119,U119,X119,AJ119,AM119,AY119,BB119,BE119,BN119,BQ119,BT119,BW119,BZ119,CC119,CF119)</f>
        <v>0</v>
      </c>
      <c r="F119" s="15">
        <f>SUM(G119,J119,V119,Y119,AK119,AN119,AZ119,BC119,BF119,BO119,BR119,BU119,BX119,CA119,CD119,CG119)</f>
        <v>0</v>
      </c>
      <c r="G119" s="13">
        <v>0</v>
      </c>
      <c r="H119" s="37"/>
      <c r="I119" s="38" t="str">
        <f>IFERROR(HLOOKUP(H119, 'POINT GRIDS'!$B$4:$AE$5, 2, FALSE),"0")</f>
        <v>0</v>
      </c>
      <c r="J119" s="39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14" t="str">
        <f>IFERROR(HLOOKUP(K119, 'POINT GRIDS'!$B$4:$AE$5, 2, FALSE),"0")</f>
        <v>0</v>
      </c>
      <c r="M119" s="27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2" t="str">
        <f>IFERROR(HLOOKUP(N119, 'POINT GRIDS'!$B$4:$AE$5, 2, FALSE),"0")</f>
        <v>0</v>
      </c>
      <c r="P119" s="24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14" t="str">
        <f>IFERROR(HLOOKUP(Q119, 'POINT GRIDS'!$B$4:$AE$5, 2, FALSE),"0")</f>
        <v>0</v>
      </c>
      <c r="S119" s="27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2" t="str">
        <f>IFERROR(HLOOKUP(T119, 'POINT GRIDS'!$B$4:$AE$5, 2, FALSE),"0")</f>
        <v>0</v>
      </c>
      <c r="V119" s="24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37"/>
      <c r="X119" s="38" t="str">
        <f>IFERROR(HLOOKUP(W119, 'POINT GRIDS'!$B$4:$AE$5, 2, FALSE),"0")</f>
        <v>0</v>
      </c>
      <c r="Y119" s="3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8"/>
      <c r="AA119" s="14" t="str">
        <f>IFERROR(HLOOKUP(Z119, 'POINT GRIDS'!$B$4:$AE$5, 2, FALSE),"0")</f>
        <v>0</v>
      </c>
      <c r="AB119" s="27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6"/>
      <c r="AD119" s="22" t="str">
        <f>IFERROR(HLOOKUP(AC119, 'POINT GRIDS'!$B$4:$AE$5, 2, FALSE),"0")</f>
        <v>0</v>
      </c>
      <c r="AE119" s="24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8"/>
      <c r="AG119" s="14" t="str">
        <f>IFERROR(HLOOKUP(AF119, 'POINT GRIDS'!$B$4:$AE$5, 2, FALSE),"0")</f>
        <v>0</v>
      </c>
      <c r="AH119" s="27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6"/>
      <c r="AJ119" s="22" t="str">
        <f>IFERROR(HLOOKUP(AI119, 'POINT GRIDS'!$B$4:$AE$5, 2, FALSE),"0")</f>
        <v>0</v>
      </c>
      <c r="AK119" s="24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37"/>
      <c r="AM119" s="38" t="str">
        <f>IFERROR(HLOOKUP(AL119, 'POINT GRIDS'!$B$4:$AE$5, 2, FALSE),"0")</f>
        <v>0</v>
      </c>
      <c r="AN119" s="39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14" t="str">
        <f>IFERROR(HLOOKUP(AO119, 'POINT GRIDS'!$B$4:$AE$5, 2, FALSE),"0")</f>
        <v>0</v>
      </c>
      <c r="AQ119" s="27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2" t="str">
        <f>IFERROR(HLOOKUP(AR119, 'POINT GRIDS'!$B$4:$AE$5, 2, FALSE),"0")</f>
        <v>0</v>
      </c>
      <c r="AT119" s="24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14" t="str">
        <f>IFERROR(HLOOKUP(AU119, 'POINT GRIDS'!$B$4:$AE$5, 2, FALSE),"0")</f>
        <v>0</v>
      </c>
      <c r="AW119" s="27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16"/>
      <c r="AY119" s="22" t="str">
        <f>IFERROR(HLOOKUP(AX119, 'POINT GRIDS'!$B$4:$AE$5, 2, FALSE),"0")</f>
        <v>0</v>
      </c>
      <c r="AZ119" s="2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14" t="str">
        <f>IFERROR(HLOOKUP(BA119, 'POINT GRIDS'!$B$4:$AE$5, 2, FALSE),"0")</f>
        <v>0</v>
      </c>
      <c r="BC119" s="27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  <c r="BD119" s="16"/>
      <c r="BE119" s="22" t="str">
        <f>IFERROR(HLOOKUP(BD119, 'POINT GRIDS'!$B$4:$AE$5, 2, FALSE),"0")</f>
        <v>0</v>
      </c>
      <c r="BF119" s="24" t="str">
        <f>IFERROR(IF(AND(BD$2&gt;=0,BD$2&lt;=4),VLOOKUP(BD119,'POINT GRIDS'!$A$11:$F$16,2,FALSE),IF(AND(BD$2&gt;=5,BD$2&lt;=15),VLOOKUP(BD119,'POINT GRIDS'!$A$11:$F$16,3,FALSE),IF(AND(BD$2&gt;=16,BD$2&lt;=24),VLOOKUP(BD119,'POINT GRIDS'!$A$11:$F$16,4,FALSE),IF(AND(BD$2&gt;=25,BD$2&lt;=40),VLOOKUP(BD119,'POINT GRIDS'!$A$11:$F$16,5,FALSE),IF(AND(BD$2&gt;=41,BD$2&lt;=99),VLOOKUP(BD119,'POINT GRIDS'!$A$11:$F$16,6,FALSE)))))),"0")</f>
        <v>0</v>
      </c>
      <c r="BG119" s="18"/>
      <c r="BH119" s="14" t="str">
        <f>IFERROR(HLOOKUP(BG119, 'POINT GRIDS'!$B$4:$AE$5, 2, FALSE),"0")</f>
        <v>0</v>
      </c>
      <c r="BI119" s="27" t="str">
        <f>IFERROR(IF(AND(BG$2&gt;=0,BG$2&lt;=4),VLOOKUP(BG119,'POINT GRIDS'!$A$11:$F$16,2,FALSE),IF(AND(BG$2&gt;=5,BG$2&lt;=15),VLOOKUP(BG119,'POINT GRIDS'!$A$11:$F$16,3,FALSE),IF(AND(BG$2&gt;=16,BG$2&lt;=24),VLOOKUP(BG119,'POINT GRIDS'!$A$11:$F$16,4,FALSE),IF(AND(BG$2&gt;=25,BG$2&lt;=40),VLOOKUP(BG119,'POINT GRIDS'!$A$11:$F$16,5,FALSE),IF(AND(BG$2&gt;=41,BG$2&lt;=99),VLOOKUP(BG119,'POINT GRIDS'!$A$11:$F$16,6,FALSE)))))),"0")</f>
        <v>0</v>
      </c>
      <c r="BJ119" s="16"/>
      <c r="BK119" s="22" t="str">
        <f>IFERROR(HLOOKUP(BJ119, 'POINT GRIDS'!$B$4:$AE$5, 2, FALSE),"0")</f>
        <v>0</v>
      </c>
      <c r="BL119" s="24" t="str">
        <f>IFERROR(IF(AND(BJ$2&gt;=0,BJ$2&lt;=4),VLOOKUP(BJ119,'POINT GRIDS'!$A$11:$F$16,2,FALSE),IF(AND(BJ$2&gt;=5,BJ$2&lt;=15),VLOOKUP(BJ119,'POINT GRIDS'!$A$11:$F$16,3,FALSE),IF(AND(BJ$2&gt;=16,BJ$2&lt;=24),VLOOKUP(BJ119,'POINT GRIDS'!$A$11:$F$16,4,FALSE),IF(AND(BJ$2&gt;=25,BJ$2&lt;=40),VLOOKUP(BJ119,'POINT GRIDS'!$A$11:$F$16,5,FALSE),IF(AND(BJ$2&gt;=41,BJ$2&lt;=99),VLOOKUP(BJ119,'POINT GRIDS'!$A$11:$F$16,6,FALSE)))))),"0")</f>
        <v>0</v>
      </c>
      <c r="BM119" s="18"/>
      <c r="BN119" s="14" t="str">
        <f>IFERROR(HLOOKUP(BM119, 'POINT GRIDS'!$B$4:$AE$5, 2, FALSE),"0")</f>
        <v>0</v>
      </c>
      <c r="BO119" s="27" t="str">
        <f>IFERROR(IF(AND(BM$2&gt;=0,BM$2&lt;=4),VLOOKUP(BM119,'POINT GRIDS'!$A$11:$F$16,2,FALSE),IF(AND(BM$2&gt;=5,BM$2&lt;=15),VLOOKUP(BM119,'POINT GRIDS'!$A$11:$F$16,3,FALSE),IF(AND(BM$2&gt;=16,BM$2&lt;=24),VLOOKUP(BM119,'POINT GRIDS'!$A$11:$F$16,4,FALSE),IF(AND(BM$2&gt;=25,BM$2&lt;=40),VLOOKUP(BM119,'POINT GRIDS'!$A$11:$F$16,5,FALSE),IF(AND(BM$2&gt;=41,BM$2&lt;=99),VLOOKUP(BM119,'POINT GRIDS'!$A$11:$F$16,6,FALSE)))))),"0")</f>
        <v>0</v>
      </c>
      <c r="BP119" s="16"/>
      <c r="BQ119" s="22" t="str">
        <f>IFERROR(HLOOKUP(BP119, 'POINT GRIDS'!$B$4:$AE$5, 2, FALSE),"0")</f>
        <v>0</v>
      </c>
      <c r="BR119" s="24" t="str">
        <f>IFERROR(IF(AND(BP$2&gt;=0,BP$2&lt;=4),VLOOKUP(BP119,'POINT GRIDS'!$A$11:$F$16,2,FALSE),IF(AND(BP$2&gt;=5,BP$2&lt;=15),VLOOKUP(BP119,'POINT GRIDS'!$A$11:$F$16,3,FALSE),IF(AND(BP$2&gt;=16,BP$2&lt;=24),VLOOKUP(BP119,'POINT GRIDS'!$A$11:$F$16,4,FALSE),IF(AND(BP$2&gt;=25,BP$2&lt;=40),VLOOKUP(BP119,'POINT GRIDS'!$A$11:$F$16,5,FALSE),IF(AND(BP$2&gt;=41,BP$2&lt;=99),VLOOKUP(BP119,'POINT GRIDS'!$A$11:$F$16,6,FALSE)))))),"0")</f>
        <v>0</v>
      </c>
      <c r="BS119" s="16"/>
      <c r="BT119" s="22" t="str">
        <f>IFERROR(HLOOKUP(BS119, 'POINT GRIDS'!$B$4:$AE$5, 2, FALSE),"0")</f>
        <v>0</v>
      </c>
      <c r="BU119" s="24" t="str">
        <f>IFERROR(IF(AND(BS$2&gt;=0,BS$2&lt;=4),VLOOKUP(BS119,'POINT GRIDS'!$A$11:$F$16,2,FALSE),IF(AND(BS$2&gt;=5,BS$2&lt;=15),VLOOKUP(BS119,'POINT GRIDS'!$A$11:$F$16,3,FALSE),IF(AND(BS$2&gt;=16,BS$2&lt;=24),VLOOKUP(BS119,'POINT GRIDS'!$A$11:$F$16,4,FALSE),IF(AND(BS$2&gt;=25,BS$2&lt;=40),VLOOKUP(BS119,'POINT GRIDS'!$A$11:$F$16,5,FALSE),IF(AND(BS$2&gt;=41,BS$2&lt;=99),VLOOKUP(BS119,'POINT GRIDS'!$A$11:$F$16,6,FALSE)))))),"0")</f>
        <v>0</v>
      </c>
      <c r="BV119" s="18"/>
      <c r="BW119" s="14" t="str">
        <f>IFERROR(HLOOKUP(BV119, 'POINT GRIDS'!$B$4:$AE$5, 2, FALSE),"0")</f>
        <v>0</v>
      </c>
      <c r="BX119" s="27" t="str">
        <f>IFERROR(IF(AND(BV$2&gt;=0,BV$2&lt;=4),VLOOKUP(BV119,'POINT GRIDS'!$A$11:$F$16,2,FALSE),IF(AND(BV$2&gt;=5,BV$2&lt;=15),VLOOKUP(BV119,'POINT GRIDS'!$A$11:$F$16,3,FALSE),IF(AND(BV$2&gt;=16,BV$2&lt;=24),VLOOKUP(BV119,'POINT GRIDS'!$A$11:$F$16,4,FALSE),IF(AND(BV$2&gt;=25,BV$2&lt;=40),VLOOKUP(BV119,'POINT GRIDS'!$A$11:$F$16,5,FALSE),IF(AND(BV$2&gt;=41,BV$2&lt;=99),VLOOKUP(BV119,'POINT GRIDS'!$A$11:$F$16,6,FALSE)))))),"0")</f>
        <v>0</v>
      </c>
      <c r="BY119" s="16"/>
      <c r="BZ119" s="22" t="str">
        <f>IFERROR(HLOOKUP(BY119, 'POINT GRIDS'!$B$4:$AE$5, 2, FALSE),"0")</f>
        <v>0</v>
      </c>
      <c r="CA119" s="24" t="str">
        <f>IFERROR(IF(AND(BY$2&gt;=0,BY$2&lt;=4),VLOOKUP(BY119,'POINT GRIDS'!$A$11:$F$16,2,FALSE),IF(AND(BY$2&gt;=5,BY$2&lt;=15),VLOOKUP(BY119,'POINT GRIDS'!$A$11:$F$16,3,FALSE),IF(AND(BY$2&gt;=16,BY$2&lt;=24),VLOOKUP(BY119,'POINT GRIDS'!$A$11:$F$16,4,FALSE),IF(AND(BY$2&gt;=25,BY$2&lt;=40),VLOOKUP(BY119,'POINT GRIDS'!$A$11:$F$16,5,FALSE),IF(AND(BY$2&gt;=41,BY$2&lt;=99),VLOOKUP(BY119,'POINT GRIDS'!$A$11:$F$16,6,FALSE)))))),"0")</f>
        <v>0</v>
      </c>
      <c r="CB119" s="18"/>
      <c r="CC119" s="14" t="str">
        <f>IFERROR(HLOOKUP(CB119, 'POINT GRIDS'!$B$4:$AE$5, 2, FALSE),"0")</f>
        <v>0</v>
      </c>
      <c r="CD119" s="27" t="str">
        <f>IFERROR(IF(AND(CB$2&gt;=0,CB$2&lt;=4),VLOOKUP(CB119,'POINT GRIDS'!$A$11:$F$16,2,FALSE),IF(AND(CB$2&gt;=5,CB$2&lt;=15),VLOOKUP(CB119,'POINT GRIDS'!$A$11:$F$16,3,FALSE),IF(AND(CB$2&gt;=16,CB$2&lt;=24),VLOOKUP(CB119,'POINT GRIDS'!$A$11:$F$16,4,FALSE),IF(AND(CB$2&gt;=25,CB$2&lt;=40),VLOOKUP(CB119,'POINT GRIDS'!$A$11:$F$16,5,FALSE),IF(AND(CB$2&gt;=41,CB$2&lt;=99),VLOOKUP(CB119,'POINT GRIDS'!$A$11:$F$16,6,FALSE)))))),"0")</f>
        <v>0</v>
      </c>
      <c r="CE119" s="43"/>
      <c r="CF119" s="44" t="str">
        <f>IFERROR(HLOOKUP(CE119, 'POINT GRIDS'!$B$4:$AE$5, 2, FALSE),"0")</f>
        <v>0</v>
      </c>
      <c r="CG119" s="45" t="str">
        <f>IFERROR(IF(AND(CE$2&gt;=0,CE$2&lt;=4),VLOOKUP(CE119,'POINT GRIDS'!$A$11:$F$16,2,FALSE),IF(AND(CE$2&gt;=5,CE$2&lt;=15),VLOOKUP(CE119,'POINT GRIDS'!$A$11:$F$16,3,FALSE),IF(AND(CE$2&gt;=16,CE$2&lt;=24),VLOOKUP(CE119,'POINT GRIDS'!$A$11:$F$16,4,FALSE),IF(AND(CE$2&gt;=25,CE$2&lt;=40),VLOOKUP(CE119,'POINT GRIDS'!$A$11:$F$16,5,FALSE),IF(AND(CE$2&gt;=41,CE$2&lt;=99),VLOOKUP(CE119,'POINT GRIDS'!$A$11:$F$16,6,FALSE)))))),"0")</f>
        <v>0</v>
      </c>
    </row>
    <row r="120" spans="1:85" ht="18" hidden="1" customHeight="1" x14ac:dyDescent="0.25">
      <c r="A120" s="20">
        <v>117</v>
      </c>
      <c r="B120" s="10" t="s">
        <v>460</v>
      </c>
      <c r="C120" s="10" t="s">
        <v>461</v>
      </c>
      <c r="D120" s="10" t="s">
        <v>79</v>
      </c>
      <c r="E120" s="14">
        <f>SUM(I120,U120,X120,AJ120,AM120,AY120,BB120,BE120,BN120,BQ120,BT120,BW120,BZ120,CC120,CF120)</f>
        <v>0</v>
      </c>
      <c r="F120" s="15">
        <f>SUM(G120,J120,V120,Y120,AK120,AN120,AZ120,BC120,BF120,BO120,BR120,BU120,BX120,CA120,CD120,CG120)</f>
        <v>0</v>
      </c>
      <c r="G120" s="13">
        <v>0</v>
      </c>
      <c r="H120" s="37"/>
      <c r="I120" s="38" t="str">
        <f>IFERROR(HLOOKUP(H120, 'POINT GRIDS'!$B$4:$AE$5, 2, FALSE),"0")</f>
        <v>0</v>
      </c>
      <c r="J120" s="39" t="str">
        <f>IFERROR(IF(AND(H$2&gt;=0,H$2&lt;=4),VLOOKUP(H120,'POINT GRIDS'!$A$11:$F$16,2,FALSE),IF(AND(H$2&gt;=5,H$2&lt;=15),VLOOKUP(H120,'POINT GRIDS'!$A$11:$F$16,3,FALSE),IF(AND(H$2&gt;=16,H$2&lt;=24),VLOOKUP(H120,'POINT GRIDS'!$A$11:$F$16,4,FALSE),IF(AND(H$2&gt;=25,H$2&lt;=40),VLOOKUP(H120,'POINT GRIDS'!$A$11:$F$16,5,FALSE),IF(AND(H$2&gt;=41,H$2&lt;=99),VLOOKUP(H120,'POINT GRIDS'!$A$11:$F$16,6,FALSE)))))),"0")</f>
        <v>0</v>
      </c>
      <c r="K120" s="18"/>
      <c r="L120" s="14" t="str">
        <f>IFERROR(HLOOKUP(K120, 'POINT GRIDS'!$B$4:$AE$5, 2, FALSE),"0")</f>
        <v>0</v>
      </c>
      <c r="M120" s="27" t="str">
        <f>IFERROR(IF(AND(K$2&gt;=0,K$2&lt;=4),VLOOKUP(K120,'POINT GRIDS'!$A$11:$F$16,2,FALSE),IF(AND(K$2&gt;=5,K$2&lt;=15),VLOOKUP(K120,'POINT GRIDS'!$A$11:$F$16,3,FALSE),IF(AND(K$2&gt;=16,K$2&lt;=24),VLOOKUP(K120,'POINT GRIDS'!$A$11:$F$16,4,FALSE),IF(AND(K$2&gt;=25,K$2&lt;=40),VLOOKUP(K120,'POINT GRIDS'!$A$11:$F$16,5,FALSE),IF(AND(K$2&gt;=41,K$2&lt;=99),VLOOKUP(K120,'POINT GRIDS'!$A$11:$F$16,6,FALSE)))))),"0")</f>
        <v>0</v>
      </c>
      <c r="N120" s="16"/>
      <c r="O120" s="22" t="str">
        <f>IFERROR(HLOOKUP(N120, 'POINT GRIDS'!$B$4:$AE$5, 2, FALSE),"0")</f>
        <v>0</v>
      </c>
      <c r="P120" s="24" t="str">
        <f>IFERROR(IF(AND(N$2&gt;=0,N$2&lt;=4),VLOOKUP(N120,'POINT GRIDS'!$A$11:$F$16,2,FALSE),IF(AND(N$2&gt;=5,N$2&lt;=15),VLOOKUP(N120,'POINT GRIDS'!$A$11:$F$16,3,FALSE),IF(AND(N$2&gt;=16,N$2&lt;=24),VLOOKUP(N120,'POINT GRIDS'!$A$11:$F$16,4,FALSE),IF(AND(N$2&gt;=25,N$2&lt;=40),VLOOKUP(N120,'POINT GRIDS'!$A$11:$F$16,5,FALSE),IF(AND(N$2&gt;=41,N$2&lt;=99),VLOOKUP(N120,'POINT GRIDS'!$A$11:$F$16,6,FALSE)))))),"0")</f>
        <v>0</v>
      </c>
      <c r="Q120" s="18"/>
      <c r="R120" s="14" t="str">
        <f>IFERROR(HLOOKUP(Q120, 'POINT GRIDS'!$B$4:$AE$5, 2, FALSE),"0")</f>
        <v>0</v>
      </c>
      <c r="S120" s="27" t="str">
        <f>IFERROR(IF(AND(Q$2&gt;=0,Q$2&lt;=4),VLOOKUP(Q120,'POINT GRIDS'!$A$11:$F$16,2,FALSE),IF(AND(Q$2&gt;=5,Q$2&lt;=15),VLOOKUP(Q120,'POINT GRIDS'!$A$11:$F$16,3,FALSE),IF(AND(Q$2&gt;=16,Q$2&lt;=24),VLOOKUP(Q120,'POINT GRIDS'!$A$11:$F$16,4,FALSE),IF(AND(Q$2&gt;=25,Q$2&lt;=40),VLOOKUP(Q120,'POINT GRIDS'!$A$11:$F$16,5,FALSE),IF(AND(Q$2&gt;=41,Q$2&lt;=99),VLOOKUP(Q120,'POINT GRIDS'!$A$11:$F$16,6,FALSE)))))),"0")</f>
        <v>0</v>
      </c>
      <c r="T120" s="16"/>
      <c r="U120" s="22" t="str">
        <f>IFERROR(HLOOKUP(T120, 'POINT GRIDS'!$B$4:$AE$5, 2, FALSE),"0")</f>
        <v>0</v>
      </c>
      <c r="V120" s="24" t="str">
        <f>IFERROR(IF(AND(T$2&gt;=0,T$2&lt;=4),VLOOKUP(T120,'POINT GRIDS'!$A$11:$F$16,2,FALSE),IF(AND(T$2&gt;=5,T$2&lt;=15),VLOOKUP(T120,'POINT GRIDS'!$A$11:$F$16,3,FALSE),IF(AND(T$2&gt;=16,T$2&lt;=24),VLOOKUP(T120,'POINT GRIDS'!$A$11:$F$16,4,FALSE),IF(AND(T$2&gt;=25,T$2&lt;=40),VLOOKUP(T120,'POINT GRIDS'!$A$11:$F$16,5,FALSE),IF(AND(T$2&gt;=41,T$2&lt;=99),VLOOKUP(T120,'POINT GRIDS'!$A$11:$F$16,6,FALSE)))))),"0")</f>
        <v>0</v>
      </c>
      <c r="W120" s="37"/>
      <c r="X120" s="38" t="str">
        <f>IFERROR(HLOOKUP(W120, 'POINT GRIDS'!$B$4:$AE$5, 2, FALSE),"0")</f>
        <v>0</v>
      </c>
      <c r="Y120" s="39" t="str">
        <f>IFERROR(IF(AND(W$2&gt;=0,W$2&lt;=4),VLOOKUP(W120,'POINT GRIDS'!$A$11:$F$16,2,FALSE),IF(AND(W$2&gt;=5,W$2&lt;=15),VLOOKUP(W120,'POINT GRIDS'!$A$11:$F$16,3,FALSE),IF(AND(W$2&gt;=16,W$2&lt;=24),VLOOKUP(W120,'POINT GRIDS'!$A$11:$F$16,4,FALSE),IF(AND(W$2&gt;=25,W$2&lt;=40),VLOOKUP(W120,'POINT GRIDS'!$A$11:$F$16,5,FALSE),IF(AND(W$2&gt;=41,W$2&lt;=99),VLOOKUP(W120,'POINT GRIDS'!$A$11:$F$16,6,FALSE)))))),"0")</f>
        <v>0</v>
      </c>
      <c r="Z120" s="18"/>
      <c r="AA120" s="14" t="str">
        <f>IFERROR(HLOOKUP(Z120, 'POINT GRIDS'!$B$4:$AE$5, 2, FALSE),"0")</f>
        <v>0</v>
      </c>
      <c r="AB120" s="27" t="str">
        <f>IFERROR(IF(AND(Z$2&gt;=0,Z$2&lt;=4),VLOOKUP(Z120,'POINT GRIDS'!$A$11:$F$16,2,FALSE),IF(AND(Z$2&gt;=5,Z$2&lt;=15),VLOOKUP(Z120,'POINT GRIDS'!$A$11:$F$16,3,FALSE),IF(AND(Z$2&gt;=16,Z$2&lt;=24),VLOOKUP(Z120,'POINT GRIDS'!$A$11:$F$16,4,FALSE),IF(AND(Z$2&gt;=25,Z$2&lt;=40),VLOOKUP(Z120,'POINT GRIDS'!$A$11:$F$16,5,FALSE),IF(AND(Z$2&gt;=41,Z$2&lt;=99),VLOOKUP(Z120,'POINT GRIDS'!$A$11:$F$16,6,FALSE)))))),"0")</f>
        <v>0</v>
      </c>
      <c r="AC120" s="16"/>
      <c r="AD120" s="22" t="str">
        <f>IFERROR(HLOOKUP(AC120, 'POINT GRIDS'!$B$4:$AE$5, 2, FALSE),"0")</f>
        <v>0</v>
      </c>
      <c r="AE120" s="24" t="str">
        <f>IFERROR(IF(AND(AC$2&gt;=0,AC$2&lt;=4),VLOOKUP(AC120,'POINT GRIDS'!$A$11:$F$16,2,FALSE),IF(AND(AC$2&gt;=5,AC$2&lt;=15),VLOOKUP(AC120,'POINT GRIDS'!$A$11:$F$16,3,FALSE),IF(AND(AC$2&gt;=16,AC$2&lt;=24),VLOOKUP(AC120,'POINT GRIDS'!$A$11:$F$16,4,FALSE),IF(AND(AC$2&gt;=25,AC$2&lt;=40),VLOOKUP(AC120,'POINT GRIDS'!$A$11:$F$16,5,FALSE),IF(AND(AC$2&gt;=41,AC$2&lt;=99),VLOOKUP(AC120,'POINT GRIDS'!$A$11:$F$16,6,FALSE)))))),"0")</f>
        <v>0</v>
      </c>
      <c r="AF120" s="18"/>
      <c r="AG120" s="14" t="str">
        <f>IFERROR(HLOOKUP(AF120, 'POINT GRIDS'!$B$4:$AE$5, 2, FALSE),"0")</f>
        <v>0</v>
      </c>
      <c r="AH120" s="27" t="str">
        <f>IFERROR(IF(AND(AF$2&gt;=0,AF$2&lt;=4),VLOOKUP(AF120,'POINT GRIDS'!$A$11:$F$16,2,FALSE),IF(AND(AF$2&gt;=5,AF$2&lt;=15),VLOOKUP(AF120,'POINT GRIDS'!$A$11:$F$16,3,FALSE),IF(AND(AF$2&gt;=16,AF$2&lt;=24),VLOOKUP(AF120,'POINT GRIDS'!$A$11:$F$16,4,FALSE),IF(AND(AF$2&gt;=25,AF$2&lt;=40),VLOOKUP(AF120,'POINT GRIDS'!$A$11:$F$16,5,FALSE),IF(AND(AF$2&gt;=41,AF$2&lt;=99),VLOOKUP(AF120,'POINT GRIDS'!$A$11:$F$16,6,FALSE)))))),"0")</f>
        <v>0</v>
      </c>
      <c r="AI120" s="16"/>
      <c r="AJ120" s="22" t="str">
        <f>IFERROR(HLOOKUP(AI120, 'POINT GRIDS'!$B$4:$AE$5, 2, FALSE),"0")</f>
        <v>0</v>
      </c>
      <c r="AK120" s="24" t="str">
        <f>IFERROR(IF(AND(AI$2&gt;=0,AI$2&lt;=4),VLOOKUP(AI120,'POINT GRIDS'!$A$11:$F$16,2,FALSE),IF(AND(AI$2&gt;=5,AI$2&lt;=15),VLOOKUP(AI120,'POINT GRIDS'!$A$11:$F$16,3,FALSE),IF(AND(AI$2&gt;=16,AI$2&lt;=24),VLOOKUP(AI120,'POINT GRIDS'!$A$11:$F$16,4,FALSE),IF(AND(AI$2&gt;=25,AI$2&lt;=40),VLOOKUP(AI120,'POINT GRIDS'!$A$11:$F$16,5,FALSE),IF(AND(AI$2&gt;=41,AI$2&lt;=99),VLOOKUP(AI120,'POINT GRIDS'!$A$11:$F$16,6,FALSE)))))),"0")</f>
        <v>0</v>
      </c>
      <c r="AL120" s="37"/>
      <c r="AM120" s="38" t="str">
        <f>IFERROR(HLOOKUP(AL120, 'POINT GRIDS'!$B$4:$AE$5, 2, FALSE),"0")</f>
        <v>0</v>
      </c>
      <c r="AN120" s="39" t="str">
        <f>IFERROR(IF(AND(AL$2&gt;=0,AL$2&lt;=4),VLOOKUP(AL120,'POINT GRIDS'!$A$11:$F$16,2,FALSE),IF(AND(AL$2&gt;=5,AL$2&lt;=15),VLOOKUP(AL120,'POINT GRIDS'!$A$11:$F$16,3,FALSE),IF(AND(AL$2&gt;=16,AL$2&lt;=24),VLOOKUP(AL120,'POINT GRIDS'!$A$11:$F$16,4,FALSE),IF(AND(AL$2&gt;=25,AL$2&lt;=40),VLOOKUP(AL120,'POINT GRIDS'!$A$11:$F$16,5,FALSE),IF(AND(AL$2&gt;=41,AL$2&lt;=99),VLOOKUP(AL120,'POINT GRIDS'!$A$11:$F$16,6,FALSE)))))),"0")</f>
        <v>0</v>
      </c>
      <c r="AO120" s="18"/>
      <c r="AP120" s="14" t="str">
        <f>IFERROR(HLOOKUP(AO120, 'POINT GRIDS'!$B$4:$AE$5, 2, FALSE),"0")</f>
        <v>0</v>
      </c>
      <c r="AQ120" s="27" t="str">
        <f>IFERROR(IF(AND(AO$2&gt;=0,AO$2&lt;=4),VLOOKUP(AO120,'POINT GRIDS'!$A$11:$F$16,2,FALSE),IF(AND(AO$2&gt;=5,AO$2&lt;=15),VLOOKUP(AO120,'POINT GRIDS'!$A$11:$F$16,3,FALSE),IF(AND(AO$2&gt;=16,AO$2&lt;=24),VLOOKUP(AO120,'POINT GRIDS'!$A$11:$F$16,4,FALSE),IF(AND(AO$2&gt;=25,AO$2&lt;=40),VLOOKUP(AO120,'POINT GRIDS'!$A$11:$F$16,5,FALSE),IF(AND(AO$2&gt;=41,AO$2&lt;=99),VLOOKUP(AO120,'POINT GRIDS'!$A$11:$F$16,6,FALSE)))))),"0")</f>
        <v>0</v>
      </c>
      <c r="AR120" s="16"/>
      <c r="AS120" s="22" t="str">
        <f>IFERROR(HLOOKUP(AR120, 'POINT GRIDS'!$B$4:$AE$5, 2, FALSE),"0")</f>
        <v>0</v>
      </c>
      <c r="AT120" s="24" t="str">
        <f>IFERROR(IF(AND(AR$2&gt;=0,AR$2&lt;=4),VLOOKUP(AR120,'POINT GRIDS'!$A$11:$F$16,2,FALSE),IF(AND(AR$2&gt;=5,AR$2&lt;=15),VLOOKUP(AR120,'POINT GRIDS'!$A$11:$F$16,3,FALSE),IF(AND(AR$2&gt;=16,AR$2&lt;=24),VLOOKUP(AR120,'POINT GRIDS'!$A$11:$F$16,4,FALSE),IF(AND(AR$2&gt;=25,AR$2&lt;=40),VLOOKUP(AR120,'POINT GRIDS'!$A$11:$F$16,5,FALSE),IF(AND(AR$2&gt;=41,AR$2&lt;=99),VLOOKUP(AR120,'POINT GRIDS'!$A$11:$F$16,6,FALSE)))))),"0")</f>
        <v>0</v>
      </c>
      <c r="AU120" s="18"/>
      <c r="AV120" s="14" t="str">
        <f>IFERROR(HLOOKUP(AU120, 'POINT GRIDS'!$B$4:$AE$5, 2, FALSE),"0")</f>
        <v>0</v>
      </c>
      <c r="AW120" s="27" t="str">
        <f>IFERROR(IF(AND(AU$2&gt;=0,AU$2&lt;=4),VLOOKUP(AU120,'POINT GRIDS'!$A$11:$F$16,2,FALSE),IF(AND(AU$2&gt;=5,AU$2&lt;=15),VLOOKUP(AU120,'POINT GRIDS'!$A$11:$F$16,3,FALSE),IF(AND(AU$2&gt;=16,AU$2&lt;=24),VLOOKUP(AU120,'POINT GRIDS'!$A$11:$F$16,4,FALSE),IF(AND(AU$2&gt;=25,AU$2&lt;=40),VLOOKUP(AU120,'POINT GRIDS'!$A$11:$F$16,5,FALSE),IF(AND(AU$2&gt;=41,AU$2&lt;=99),VLOOKUP(AU120,'POINT GRIDS'!$A$11:$F$16,6,FALSE)))))),"0")</f>
        <v>0</v>
      </c>
      <c r="AX120" s="16"/>
      <c r="AY120" s="22" t="str">
        <f>IFERROR(HLOOKUP(AX120, 'POINT GRIDS'!$B$4:$AE$5, 2, FALSE),"0")</f>
        <v>0</v>
      </c>
      <c r="AZ120" s="24" t="str">
        <f>IFERROR(IF(AND(AX$2&gt;=0,AX$2&lt;=4),VLOOKUP(AX120,'POINT GRIDS'!$A$11:$F$16,2,FALSE),IF(AND(AX$2&gt;=5,AX$2&lt;=15),VLOOKUP(AX120,'POINT GRIDS'!$A$11:$F$16,3,FALSE),IF(AND(AX$2&gt;=16,AX$2&lt;=24),VLOOKUP(AX120,'POINT GRIDS'!$A$11:$F$16,4,FALSE),IF(AND(AX$2&gt;=25,AX$2&lt;=40),VLOOKUP(AX120,'POINT GRIDS'!$A$11:$F$16,5,FALSE),IF(AND(AX$2&gt;=41,AX$2&lt;=99),VLOOKUP(AX120,'POINT GRIDS'!$A$11:$F$16,6,FALSE)))))),"0")</f>
        <v>0</v>
      </c>
      <c r="BA120" s="18"/>
      <c r="BB120" s="14" t="str">
        <f>IFERROR(HLOOKUP(BA120, 'POINT GRIDS'!$B$4:$AE$5, 2, FALSE),"0")</f>
        <v>0</v>
      </c>
      <c r="BC120" s="27" t="str">
        <f>IFERROR(IF(AND(BA$2&gt;=0,BA$2&lt;=4),VLOOKUP(BA120,'POINT GRIDS'!$A$11:$F$16,2,FALSE),IF(AND(BA$2&gt;=5,BA$2&lt;=15),VLOOKUP(BA120,'POINT GRIDS'!$A$11:$F$16,3,FALSE),IF(AND(BA$2&gt;=16,BA$2&lt;=24),VLOOKUP(BA120,'POINT GRIDS'!$A$11:$F$16,4,FALSE),IF(AND(BA$2&gt;=25,BA$2&lt;=40),VLOOKUP(BA120,'POINT GRIDS'!$A$11:$F$16,5,FALSE),IF(AND(BA$2&gt;=41,BA$2&lt;=99),VLOOKUP(BA120,'POINT GRIDS'!$A$11:$F$16,6,FALSE)))))),"0")</f>
        <v>0</v>
      </c>
      <c r="BD120" s="16"/>
      <c r="BE120" s="22" t="str">
        <f>IFERROR(HLOOKUP(BD120, 'POINT GRIDS'!$B$4:$AE$5, 2, FALSE),"0")</f>
        <v>0</v>
      </c>
      <c r="BF120" s="24" t="str">
        <f>IFERROR(IF(AND(BD$2&gt;=0,BD$2&lt;=4),VLOOKUP(BD120,'POINT GRIDS'!$A$11:$F$16,2,FALSE),IF(AND(BD$2&gt;=5,BD$2&lt;=15),VLOOKUP(BD120,'POINT GRIDS'!$A$11:$F$16,3,FALSE),IF(AND(BD$2&gt;=16,BD$2&lt;=24),VLOOKUP(BD120,'POINT GRIDS'!$A$11:$F$16,4,FALSE),IF(AND(BD$2&gt;=25,BD$2&lt;=40),VLOOKUP(BD120,'POINT GRIDS'!$A$11:$F$16,5,FALSE),IF(AND(BD$2&gt;=41,BD$2&lt;=99),VLOOKUP(BD120,'POINT GRIDS'!$A$11:$F$16,6,FALSE)))))),"0")</f>
        <v>0</v>
      </c>
      <c r="BG120" s="18"/>
      <c r="BH120" s="14" t="str">
        <f>IFERROR(HLOOKUP(BG120, 'POINT GRIDS'!$B$4:$AE$5, 2, FALSE),"0")</f>
        <v>0</v>
      </c>
      <c r="BI120" s="27" t="str">
        <f>IFERROR(IF(AND(BG$2&gt;=0,BG$2&lt;=4),VLOOKUP(BG120,'POINT GRIDS'!$A$11:$F$16,2,FALSE),IF(AND(BG$2&gt;=5,BG$2&lt;=15),VLOOKUP(BG120,'POINT GRIDS'!$A$11:$F$16,3,FALSE),IF(AND(BG$2&gt;=16,BG$2&lt;=24),VLOOKUP(BG120,'POINT GRIDS'!$A$11:$F$16,4,FALSE),IF(AND(BG$2&gt;=25,BG$2&lt;=40),VLOOKUP(BG120,'POINT GRIDS'!$A$11:$F$16,5,FALSE),IF(AND(BG$2&gt;=41,BG$2&lt;=99),VLOOKUP(BG120,'POINT GRIDS'!$A$11:$F$16,6,FALSE)))))),"0")</f>
        <v>0</v>
      </c>
      <c r="BJ120" s="16"/>
      <c r="BK120" s="22" t="str">
        <f>IFERROR(HLOOKUP(BJ120, 'POINT GRIDS'!$B$4:$AE$5, 2, FALSE),"0")</f>
        <v>0</v>
      </c>
      <c r="BL120" s="24" t="str">
        <f>IFERROR(IF(AND(BJ$2&gt;=0,BJ$2&lt;=4),VLOOKUP(BJ120,'POINT GRIDS'!$A$11:$F$16,2,FALSE),IF(AND(BJ$2&gt;=5,BJ$2&lt;=15),VLOOKUP(BJ120,'POINT GRIDS'!$A$11:$F$16,3,FALSE),IF(AND(BJ$2&gt;=16,BJ$2&lt;=24),VLOOKUP(BJ120,'POINT GRIDS'!$A$11:$F$16,4,FALSE),IF(AND(BJ$2&gt;=25,BJ$2&lt;=40),VLOOKUP(BJ120,'POINT GRIDS'!$A$11:$F$16,5,FALSE),IF(AND(BJ$2&gt;=41,BJ$2&lt;=99),VLOOKUP(BJ120,'POINT GRIDS'!$A$11:$F$16,6,FALSE)))))),"0")</f>
        <v>0</v>
      </c>
      <c r="BM120" s="18"/>
      <c r="BN120" s="14" t="str">
        <f>IFERROR(HLOOKUP(BM120, 'POINT GRIDS'!$B$4:$AE$5, 2, FALSE),"0")</f>
        <v>0</v>
      </c>
      <c r="BO120" s="27" t="str">
        <f>IFERROR(IF(AND(BM$2&gt;=0,BM$2&lt;=4),VLOOKUP(BM120,'POINT GRIDS'!$A$11:$F$16,2,FALSE),IF(AND(BM$2&gt;=5,BM$2&lt;=15),VLOOKUP(BM120,'POINT GRIDS'!$A$11:$F$16,3,FALSE),IF(AND(BM$2&gt;=16,BM$2&lt;=24),VLOOKUP(BM120,'POINT GRIDS'!$A$11:$F$16,4,FALSE),IF(AND(BM$2&gt;=25,BM$2&lt;=40),VLOOKUP(BM120,'POINT GRIDS'!$A$11:$F$16,5,FALSE),IF(AND(BM$2&gt;=41,BM$2&lt;=99),VLOOKUP(BM120,'POINT GRIDS'!$A$11:$F$16,6,FALSE)))))),"0")</f>
        <v>0</v>
      </c>
      <c r="BP120" s="16"/>
      <c r="BQ120" s="22" t="str">
        <f>IFERROR(HLOOKUP(BP120, 'POINT GRIDS'!$B$4:$AE$5, 2, FALSE),"0")</f>
        <v>0</v>
      </c>
      <c r="BR120" s="24" t="str">
        <f>IFERROR(IF(AND(BP$2&gt;=0,BP$2&lt;=4),VLOOKUP(BP120,'POINT GRIDS'!$A$11:$F$16,2,FALSE),IF(AND(BP$2&gt;=5,BP$2&lt;=15),VLOOKUP(BP120,'POINT GRIDS'!$A$11:$F$16,3,FALSE),IF(AND(BP$2&gt;=16,BP$2&lt;=24),VLOOKUP(BP120,'POINT GRIDS'!$A$11:$F$16,4,FALSE),IF(AND(BP$2&gt;=25,BP$2&lt;=40),VLOOKUP(BP120,'POINT GRIDS'!$A$11:$F$16,5,FALSE),IF(AND(BP$2&gt;=41,BP$2&lt;=99),VLOOKUP(BP120,'POINT GRIDS'!$A$11:$F$16,6,FALSE)))))),"0")</f>
        <v>0</v>
      </c>
      <c r="BS120" s="16"/>
      <c r="BT120" s="22" t="str">
        <f>IFERROR(HLOOKUP(BS120, 'POINT GRIDS'!$B$4:$AE$5, 2, FALSE),"0")</f>
        <v>0</v>
      </c>
      <c r="BU120" s="24" t="str">
        <f>IFERROR(IF(AND(BS$2&gt;=0,BS$2&lt;=4),VLOOKUP(BS120,'POINT GRIDS'!$A$11:$F$16,2,FALSE),IF(AND(BS$2&gt;=5,BS$2&lt;=15),VLOOKUP(BS120,'POINT GRIDS'!$A$11:$F$16,3,FALSE),IF(AND(BS$2&gt;=16,BS$2&lt;=24),VLOOKUP(BS120,'POINT GRIDS'!$A$11:$F$16,4,FALSE),IF(AND(BS$2&gt;=25,BS$2&lt;=40),VLOOKUP(BS120,'POINT GRIDS'!$A$11:$F$16,5,FALSE),IF(AND(BS$2&gt;=41,BS$2&lt;=99),VLOOKUP(BS120,'POINT GRIDS'!$A$11:$F$16,6,FALSE)))))),"0")</f>
        <v>0</v>
      </c>
      <c r="BV120" s="18"/>
      <c r="BW120" s="14" t="str">
        <f>IFERROR(HLOOKUP(BV120, 'POINT GRIDS'!$B$4:$AE$5, 2, FALSE),"0")</f>
        <v>0</v>
      </c>
      <c r="BX120" s="27" t="str">
        <f>IFERROR(IF(AND(BV$2&gt;=0,BV$2&lt;=4),VLOOKUP(BV120,'POINT GRIDS'!$A$11:$F$16,2,FALSE),IF(AND(BV$2&gt;=5,BV$2&lt;=15),VLOOKUP(BV120,'POINT GRIDS'!$A$11:$F$16,3,FALSE),IF(AND(BV$2&gt;=16,BV$2&lt;=24),VLOOKUP(BV120,'POINT GRIDS'!$A$11:$F$16,4,FALSE),IF(AND(BV$2&gt;=25,BV$2&lt;=40),VLOOKUP(BV120,'POINT GRIDS'!$A$11:$F$16,5,FALSE),IF(AND(BV$2&gt;=41,BV$2&lt;=99),VLOOKUP(BV120,'POINT GRIDS'!$A$11:$F$16,6,FALSE)))))),"0")</f>
        <v>0</v>
      </c>
      <c r="BY120" s="16"/>
      <c r="BZ120" s="22" t="str">
        <f>IFERROR(HLOOKUP(BY120, 'POINT GRIDS'!$B$4:$AE$5, 2, FALSE),"0")</f>
        <v>0</v>
      </c>
      <c r="CA120" s="24" t="str">
        <f>IFERROR(IF(AND(BY$2&gt;=0,BY$2&lt;=4),VLOOKUP(BY120,'POINT GRIDS'!$A$11:$F$16,2,FALSE),IF(AND(BY$2&gt;=5,BY$2&lt;=15),VLOOKUP(BY120,'POINT GRIDS'!$A$11:$F$16,3,FALSE),IF(AND(BY$2&gt;=16,BY$2&lt;=24),VLOOKUP(BY120,'POINT GRIDS'!$A$11:$F$16,4,FALSE),IF(AND(BY$2&gt;=25,BY$2&lt;=40),VLOOKUP(BY120,'POINT GRIDS'!$A$11:$F$16,5,FALSE),IF(AND(BY$2&gt;=41,BY$2&lt;=99),VLOOKUP(BY120,'POINT GRIDS'!$A$11:$F$16,6,FALSE)))))),"0")</f>
        <v>0</v>
      </c>
      <c r="CB120" s="18"/>
      <c r="CC120" s="14" t="str">
        <f>IFERROR(HLOOKUP(CB120, 'POINT GRIDS'!$B$4:$AE$5, 2, FALSE),"0")</f>
        <v>0</v>
      </c>
      <c r="CD120" s="27" t="str">
        <f>IFERROR(IF(AND(CB$2&gt;=0,CB$2&lt;=4),VLOOKUP(CB120,'POINT GRIDS'!$A$11:$F$16,2,FALSE),IF(AND(CB$2&gt;=5,CB$2&lt;=15),VLOOKUP(CB120,'POINT GRIDS'!$A$11:$F$16,3,FALSE),IF(AND(CB$2&gt;=16,CB$2&lt;=24),VLOOKUP(CB120,'POINT GRIDS'!$A$11:$F$16,4,FALSE),IF(AND(CB$2&gt;=25,CB$2&lt;=40),VLOOKUP(CB120,'POINT GRIDS'!$A$11:$F$16,5,FALSE),IF(AND(CB$2&gt;=41,CB$2&lt;=99),VLOOKUP(CB120,'POINT GRIDS'!$A$11:$F$16,6,FALSE)))))),"0")</f>
        <v>0</v>
      </c>
      <c r="CE120" s="43"/>
      <c r="CF120" s="44" t="str">
        <f>IFERROR(HLOOKUP(CE120, 'POINT GRIDS'!$B$4:$AE$5, 2, FALSE),"0")</f>
        <v>0</v>
      </c>
      <c r="CG120" s="45" t="str">
        <f>IFERROR(IF(AND(CE$2&gt;=0,CE$2&lt;=4),VLOOKUP(CE120,'POINT GRIDS'!$A$11:$F$16,2,FALSE),IF(AND(CE$2&gt;=5,CE$2&lt;=15),VLOOKUP(CE120,'POINT GRIDS'!$A$11:$F$16,3,FALSE),IF(AND(CE$2&gt;=16,CE$2&lt;=24),VLOOKUP(CE120,'POINT GRIDS'!$A$11:$F$16,4,FALSE),IF(AND(CE$2&gt;=25,CE$2&lt;=40),VLOOKUP(CE120,'POINT GRIDS'!$A$11:$F$16,5,FALSE),IF(AND(CE$2&gt;=41,CE$2&lt;=99),VLOOKUP(CE120,'POINT GRIDS'!$A$11:$F$16,6,FALSE)))))),"0")</f>
        <v>0</v>
      </c>
    </row>
    <row r="121" spans="1:85" ht="18" hidden="1" customHeight="1" x14ac:dyDescent="0.25">
      <c r="A121" s="20">
        <v>118</v>
      </c>
      <c r="B121" s="10" t="s">
        <v>457</v>
      </c>
      <c r="C121" s="10" t="s">
        <v>80</v>
      </c>
      <c r="D121" s="10" t="s">
        <v>59</v>
      </c>
      <c r="E121" s="14">
        <f>SUM(I121,U121,X121,AJ121,AM121,AY121,BB121,BE121,BN121,BQ121,BT121,BW121,BZ121,CC121,CF121)</f>
        <v>0</v>
      </c>
      <c r="F121" s="15">
        <f>SUM(G121,J121,V121,Y121,AK121,AN121,AZ121,BC121,BF121,BO121,BR121,BU121,BX121,CA121,CD121,CG121)</f>
        <v>0</v>
      </c>
      <c r="G121" s="13">
        <v>0</v>
      </c>
      <c r="H121" s="37"/>
      <c r="I121" s="38" t="str">
        <f>IFERROR(HLOOKUP(H121, 'POINT GRIDS'!$B$4:$AE$5, 2, FALSE),"0")</f>
        <v>0</v>
      </c>
      <c r="J121" s="39" t="str">
        <f>IFERROR(IF(AND(H$2&gt;=0,H$2&lt;=4),VLOOKUP(H121,'POINT GRIDS'!$A$11:$F$16,2,FALSE),IF(AND(H$2&gt;=5,H$2&lt;=15),VLOOKUP(H121,'POINT GRIDS'!$A$11:$F$16,3,FALSE),IF(AND(H$2&gt;=16,H$2&lt;=24),VLOOKUP(H121,'POINT GRIDS'!$A$11:$F$16,4,FALSE),IF(AND(H$2&gt;=25,H$2&lt;=40),VLOOKUP(H121,'POINT GRIDS'!$A$11:$F$16,5,FALSE),IF(AND(H$2&gt;=41,H$2&lt;=99),VLOOKUP(H121,'POINT GRIDS'!$A$11:$F$16,6,FALSE)))))),"0")</f>
        <v>0</v>
      </c>
      <c r="K121" s="18"/>
      <c r="L121" s="14" t="str">
        <f>IFERROR(HLOOKUP(K121, 'POINT GRIDS'!$B$4:$AE$5, 2, FALSE),"0")</f>
        <v>0</v>
      </c>
      <c r="M121" s="27" t="str">
        <f>IFERROR(IF(AND(K$2&gt;=0,K$2&lt;=4),VLOOKUP(K121,'POINT GRIDS'!$A$11:$F$16,2,FALSE),IF(AND(K$2&gt;=5,K$2&lt;=15),VLOOKUP(K121,'POINT GRIDS'!$A$11:$F$16,3,FALSE),IF(AND(K$2&gt;=16,K$2&lt;=24),VLOOKUP(K121,'POINT GRIDS'!$A$11:$F$16,4,FALSE),IF(AND(K$2&gt;=25,K$2&lt;=40),VLOOKUP(K121,'POINT GRIDS'!$A$11:$F$16,5,FALSE),IF(AND(K$2&gt;=41,K$2&lt;=99),VLOOKUP(K121,'POINT GRIDS'!$A$11:$F$16,6,FALSE)))))),"0")</f>
        <v>0</v>
      </c>
      <c r="N121" s="16"/>
      <c r="O121" s="22" t="str">
        <f>IFERROR(HLOOKUP(N121, 'POINT GRIDS'!$B$4:$AE$5, 2, FALSE),"0")</f>
        <v>0</v>
      </c>
      <c r="P121" s="24" t="str">
        <f>IFERROR(IF(AND(N$2&gt;=0,N$2&lt;=4),VLOOKUP(N121,'POINT GRIDS'!$A$11:$F$16,2,FALSE),IF(AND(N$2&gt;=5,N$2&lt;=15),VLOOKUP(N121,'POINT GRIDS'!$A$11:$F$16,3,FALSE),IF(AND(N$2&gt;=16,N$2&lt;=24),VLOOKUP(N121,'POINT GRIDS'!$A$11:$F$16,4,FALSE),IF(AND(N$2&gt;=25,N$2&lt;=40),VLOOKUP(N121,'POINT GRIDS'!$A$11:$F$16,5,FALSE),IF(AND(N$2&gt;=41,N$2&lt;=99),VLOOKUP(N121,'POINT GRIDS'!$A$11:$F$16,6,FALSE)))))),"0")</f>
        <v>0</v>
      </c>
      <c r="Q121" s="18"/>
      <c r="R121" s="14" t="str">
        <f>IFERROR(HLOOKUP(Q121, 'POINT GRIDS'!$B$4:$AE$5, 2, FALSE),"0")</f>
        <v>0</v>
      </c>
      <c r="S121" s="27" t="str">
        <f>IFERROR(IF(AND(Q$2&gt;=0,Q$2&lt;=4),VLOOKUP(Q121,'POINT GRIDS'!$A$11:$F$16,2,FALSE),IF(AND(Q$2&gt;=5,Q$2&lt;=15),VLOOKUP(Q121,'POINT GRIDS'!$A$11:$F$16,3,FALSE),IF(AND(Q$2&gt;=16,Q$2&lt;=24),VLOOKUP(Q121,'POINT GRIDS'!$A$11:$F$16,4,FALSE),IF(AND(Q$2&gt;=25,Q$2&lt;=40),VLOOKUP(Q121,'POINT GRIDS'!$A$11:$F$16,5,FALSE),IF(AND(Q$2&gt;=41,Q$2&lt;=99),VLOOKUP(Q121,'POINT GRIDS'!$A$11:$F$16,6,FALSE)))))),"0")</f>
        <v>0</v>
      </c>
      <c r="T121" s="16"/>
      <c r="U121" s="22" t="str">
        <f>IFERROR(HLOOKUP(T121, 'POINT GRIDS'!$B$4:$AE$5, 2, FALSE),"0")</f>
        <v>0</v>
      </c>
      <c r="V121" s="24" t="str">
        <f>IFERROR(IF(AND(T$2&gt;=0,T$2&lt;=4),VLOOKUP(T121,'POINT GRIDS'!$A$11:$F$16,2,FALSE),IF(AND(T$2&gt;=5,T$2&lt;=15),VLOOKUP(T121,'POINT GRIDS'!$A$11:$F$16,3,FALSE),IF(AND(T$2&gt;=16,T$2&lt;=24),VLOOKUP(T121,'POINT GRIDS'!$A$11:$F$16,4,FALSE),IF(AND(T$2&gt;=25,T$2&lt;=40),VLOOKUP(T121,'POINT GRIDS'!$A$11:$F$16,5,FALSE),IF(AND(T$2&gt;=41,T$2&lt;=99),VLOOKUP(T121,'POINT GRIDS'!$A$11:$F$16,6,FALSE)))))),"0")</f>
        <v>0</v>
      </c>
      <c r="W121" s="37"/>
      <c r="X121" s="38" t="str">
        <f>IFERROR(HLOOKUP(W121, 'POINT GRIDS'!$B$4:$AE$5, 2, FALSE),"0")</f>
        <v>0</v>
      </c>
      <c r="Y121" s="39" t="str">
        <f>IFERROR(IF(AND(W$2&gt;=0,W$2&lt;=4),VLOOKUP(W121,'POINT GRIDS'!$A$11:$F$16,2,FALSE),IF(AND(W$2&gt;=5,W$2&lt;=15),VLOOKUP(W121,'POINT GRIDS'!$A$11:$F$16,3,FALSE),IF(AND(W$2&gt;=16,W$2&lt;=24),VLOOKUP(W121,'POINT GRIDS'!$A$11:$F$16,4,FALSE),IF(AND(W$2&gt;=25,W$2&lt;=40),VLOOKUP(W121,'POINT GRIDS'!$A$11:$F$16,5,FALSE),IF(AND(W$2&gt;=41,W$2&lt;=99),VLOOKUP(W121,'POINT GRIDS'!$A$11:$F$16,6,FALSE)))))),"0")</f>
        <v>0</v>
      </c>
      <c r="Z121" s="18"/>
      <c r="AA121" s="14" t="str">
        <f>IFERROR(HLOOKUP(Z121, 'POINT GRIDS'!$B$4:$AE$5, 2, FALSE),"0")</f>
        <v>0</v>
      </c>
      <c r="AB121" s="27" t="str">
        <f>IFERROR(IF(AND(Z$2&gt;=0,Z$2&lt;=4),VLOOKUP(Z121,'POINT GRIDS'!$A$11:$F$16,2,FALSE),IF(AND(Z$2&gt;=5,Z$2&lt;=15),VLOOKUP(Z121,'POINT GRIDS'!$A$11:$F$16,3,FALSE),IF(AND(Z$2&gt;=16,Z$2&lt;=24),VLOOKUP(Z121,'POINT GRIDS'!$A$11:$F$16,4,FALSE),IF(AND(Z$2&gt;=25,Z$2&lt;=40),VLOOKUP(Z121,'POINT GRIDS'!$A$11:$F$16,5,FALSE),IF(AND(Z$2&gt;=41,Z$2&lt;=99),VLOOKUP(Z121,'POINT GRIDS'!$A$11:$F$16,6,FALSE)))))),"0")</f>
        <v>0</v>
      </c>
      <c r="AC121" s="16"/>
      <c r="AD121" s="22" t="str">
        <f>IFERROR(HLOOKUP(AC121, 'POINT GRIDS'!$B$4:$AE$5, 2, FALSE),"0")</f>
        <v>0</v>
      </c>
      <c r="AE121" s="24" t="str">
        <f>IFERROR(IF(AND(AC$2&gt;=0,AC$2&lt;=4),VLOOKUP(AC121,'POINT GRIDS'!$A$11:$F$16,2,FALSE),IF(AND(AC$2&gt;=5,AC$2&lt;=15),VLOOKUP(AC121,'POINT GRIDS'!$A$11:$F$16,3,FALSE),IF(AND(AC$2&gt;=16,AC$2&lt;=24),VLOOKUP(AC121,'POINT GRIDS'!$A$11:$F$16,4,FALSE),IF(AND(AC$2&gt;=25,AC$2&lt;=40),VLOOKUP(AC121,'POINT GRIDS'!$A$11:$F$16,5,FALSE),IF(AND(AC$2&gt;=41,AC$2&lt;=99),VLOOKUP(AC121,'POINT GRIDS'!$A$11:$F$16,6,FALSE)))))),"0")</f>
        <v>0</v>
      </c>
      <c r="AF121" s="18"/>
      <c r="AG121" s="14" t="str">
        <f>IFERROR(HLOOKUP(AF121, 'POINT GRIDS'!$B$4:$AE$5, 2, FALSE),"0")</f>
        <v>0</v>
      </c>
      <c r="AH121" s="27" t="str">
        <f>IFERROR(IF(AND(AF$2&gt;=0,AF$2&lt;=4),VLOOKUP(AF121,'POINT GRIDS'!$A$11:$F$16,2,FALSE),IF(AND(AF$2&gt;=5,AF$2&lt;=15),VLOOKUP(AF121,'POINT GRIDS'!$A$11:$F$16,3,FALSE),IF(AND(AF$2&gt;=16,AF$2&lt;=24),VLOOKUP(AF121,'POINT GRIDS'!$A$11:$F$16,4,FALSE),IF(AND(AF$2&gt;=25,AF$2&lt;=40),VLOOKUP(AF121,'POINT GRIDS'!$A$11:$F$16,5,FALSE),IF(AND(AF$2&gt;=41,AF$2&lt;=99),VLOOKUP(AF121,'POINT GRIDS'!$A$11:$F$16,6,FALSE)))))),"0")</f>
        <v>0</v>
      </c>
      <c r="AI121" s="16"/>
      <c r="AJ121" s="22" t="str">
        <f>IFERROR(HLOOKUP(AI121, 'POINT GRIDS'!$B$4:$AE$5, 2, FALSE),"0")</f>
        <v>0</v>
      </c>
      <c r="AK121" s="24" t="str">
        <f>IFERROR(IF(AND(AI$2&gt;=0,AI$2&lt;=4),VLOOKUP(AI121,'POINT GRIDS'!$A$11:$F$16,2,FALSE),IF(AND(AI$2&gt;=5,AI$2&lt;=15),VLOOKUP(AI121,'POINT GRIDS'!$A$11:$F$16,3,FALSE),IF(AND(AI$2&gt;=16,AI$2&lt;=24),VLOOKUP(AI121,'POINT GRIDS'!$A$11:$F$16,4,FALSE),IF(AND(AI$2&gt;=25,AI$2&lt;=40),VLOOKUP(AI121,'POINT GRIDS'!$A$11:$F$16,5,FALSE),IF(AND(AI$2&gt;=41,AI$2&lt;=99),VLOOKUP(AI121,'POINT GRIDS'!$A$11:$F$16,6,FALSE)))))),"0")</f>
        <v>0</v>
      </c>
      <c r="AL121" s="37"/>
      <c r="AM121" s="38" t="str">
        <f>IFERROR(HLOOKUP(AL121, 'POINT GRIDS'!$B$4:$AE$5, 2, FALSE),"0")</f>
        <v>0</v>
      </c>
      <c r="AN121" s="39" t="str">
        <f>IFERROR(IF(AND(AL$2&gt;=0,AL$2&lt;=4),VLOOKUP(AL121,'POINT GRIDS'!$A$11:$F$16,2,FALSE),IF(AND(AL$2&gt;=5,AL$2&lt;=15),VLOOKUP(AL121,'POINT GRIDS'!$A$11:$F$16,3,FALSE),IF(AND(AL$2&gt;=16,AL$2&lt;=24),VLOOKUP(AL121,'POINT GRIDS'!$A$11:$F$16,4,FALSE),IF(AND(AL$2&gt;=25,AL$2&lt;=40),VLOOKUP(AL121,'POINT GRIDS'!$A$11:$F$16,5,FALSE),IF(AND(AL$2&gt;=41,AL$2&lt;=99),VLOOKUP(AL121,'POINT GRIDS'!$A$11:$F$16,6,FALSE)))))),"0")</f>
        <v>0</v>
      </c>
      <c r="AO121" s="18"/>
      <c r="AP121" s="14" t="str">
        <f>IFERROR(HLOOKUP(AO121, 'POINT GRIDS'!$B$4:$AE$5, 2, FALSE),"0")</f>
        <v>0</v>
      </c>
      <c r="AQ121" s="27" t="str">
        <f>IFERROR(IF(AND(AO$2&gt;=0,AO$2&lt;=4),VLOOKUP(AO121,'POINT GRIDS'!$A$11:$F$16,2,FALSE),IF(AND(AO$2&gt;=5,AO$2&lt;=15),VLOOKUP(AO121,'POINT GRIDS'!$A$11:$F$16,3,FALSE),IF(AND(AO$2&gt;=16,AO$2&lt;=24),VLOOKUP(AO121,'POINT GRIDS'!$A$11:$F$16,4,FALSE),IF(AND(AO$2&gt;=25,AO$2&lt;=40),VLOOKUP(AO121,'POINT GRIDS'!$A$11:$F$16,5,FALSE),IF(AND(AO$2&gt;=41,AO$2&lt;=99),VLOOKUP(AO121,'POINT GRIDS'!$A$11:$F$16,6,FALSE)))))),"0")</f>
        <v>0</v>
      </c>
      <c r="AR121" s="16"/>
      <c r="AS121" s="22" t="str">
        <f>IFERROR(HLOOKUP(AR121, 'POINT GRIDS'!$B$4:$AE$5, 2, FALSE),"0")</f>
        <v>0</v>
      </c>
      <c r="AT121" s="24" t="str">
        <f>IFERROR(IF(AND(AR$2&gt;=0,AR$2&lt;=4),VLOOKUP(AR121,'POINT GRIDS'!$A$11:$F$16,2,FALSE),IF(AND(AR$2&gt;=5,AR$2&lt;=15),VLOOKUP(AR121,'POINT GRIDS'!$A$11:$F$16,3,FALSE),IF(AND(AR$2&gt;=16,AR$2&lt;=24),VLOOKUP(AR121,'POINT GRIDS'!$A$11:$F$16,4,FALSE),IF(AND(AR$2&gt;=25,AR$2&lt;=40),VLOOKUP(AR121,'POINT GRIDS'!$A$11:$F$16,5,FALSE),IF(AND(AR$2&gt;=41,AR$2&lt;=99),VLOOKUP(AR121,'POINT GRIDS'!$A$11:$F$16,6,FALSE)))))),"0")</f>
        <v>0</v>
      </c>
      <c r="AU121" s="18"/>
      <c r="AV121" s="14" t="str">
        <f>IFERROR(HLOOKUP(AU121, 'POINT GRIDS'!$B$4:$AE$5, 2, FALSE),"0")</f>
        <v>0</v>
      </c>
      <c r="AW121" s="27" t="str">
        <f>IFERROR(IF(AND(AU$2&gt;=0,AU$2&lt;=4),VLOOKUP(AU121,'POINT GRIDS'!$A$11:$F$16,2,FALSE),IF(AND(AU$2&gt;=5,AU$2&lt;=15),VLOOKUP(AU121,'POINT GRIDS'!$A$11:$F$16,3,FALSE),IF(AND(AU$2&gt;=16,AU$2&lt;=24),VLOOKUP(AU121,'POINT GRIDS'!$A$11:$F$16,4,FALSE),IF(AND(AU$2&gt;=25,AU$2&lt;=40),VLOOKUP(AU121,'POINT GRIDS'!$A$11:$F$16,5,FALSE),IF(AND(AU$2&gt;=41,AU$2&lt;=99),VLOOKUP(AU121,'POINT GRIDS'!$A$11:$F$16,6,FALSE)))))),"0")</f>
        <v>0</v>
      </c>
      <c r="AX121" s="16"/>
      <c r="AY121" s="22" t="str">
        <f>IFERROR(HLOOKUP(AX121, 'POINT GRIDS'!$B$4:$AE$5, 2, FALSE),"0")</f>
        <v>0</v>
      </c>
      <c r="AZ121" s="24" t="str">
        <f>IFERROR(IF(AND(AX$2&gt;=0,AX$2&lt;=4),VLOOKUP(AX121,'POINT GRIDS'!$A$11:$F$16,2,FALSE),IF(AND(AX$2&gt;=5,AX$2&lt;=15),VLOOKUP(AX121,'POINT GRIDS'!$A$11:$F$16,3,FALSE),IF(AND(AX$2&gt;=16,AX$2&lt;=24),VLOOKUP(AX121,'POINT GRIDS'!$A$11:$F$16,4,FALSE),IF(AND(AX$2&gt;=25,AX$2&lt;=40),VLOOKUP(AX121,'POINT GRIDS'!$A$11:$F$16,5,FALSE),IF(AND(AX$2&gt;=41,AX$2&lt;=99),VLOOKUP(AX121,'POINT GRIDS'!$A$11:$F$16,6,FALSE)))))),"0")</f>
        <v>0</v>
      </c>
      <c r="BA121" s="18"/>
      <c r="BB121" s="14" t="str">
        <f>IFERROR(HLOOKUP(BA121, 'POINT GRIDS'!$B$4:$AE$5, 2, FALSE),"0")</f>
        <v>0</v>
      </c>
      <c r="BC121" s="27" t="str">
        <f>IFERROR(IF(AND(BA$2&gt;=0,BA$2&lt;=4),VLOOKUP(BA121,'POINT GRIDS'!$A$11:$F$16,2,FALSE),IF(AND(BA$2&gt;=5,BA$2&lt;=15),VLOOKUP(BA121,'POINT GRIDS'!$A$11:$F$16,3,FALSE),IF(AND(BA$2&gt;=16,BA$2&lt;=24),VLOOKUP(BA121,'POINT GRIDS'!$A$11:$F$16,4,FALSE),IF(AND(BA$2&gt;=25,BA$2&lt;=40),VLOOKUP(BA121,'POINT GRIDS'!$A$11:$F$16,5,FALSE),IF(AND(BA$2&gt;=41,BA$2&lt;=99),VLOOKUP(BA121,'POINT GRIDS'!$A$11:$F$16,6,FALSE)))))),"0")</f>
        <v>0</v>
      </c>
      <c r="BD121" s="16"/>
      <c r="BE121" s="22" t="str">
        <f>IFERROR(HLOOKUP(BD121, 'POINT GRIDS'!$B$4:$AE$5, 2, FALSE),"0")</f>
        <v>0</v>
      </c>
      <c r="BF121" s="24" t="str">
        <f>IFERROR(IF(AND(BD$2&gt;=0,BD$2&lt;=4),VLOOKUP(BD121,'POINT GRIDS'!$A$11:$F$16,2,FALSE),IF(AND(BD$2&gt;=5,BD$2&lt;=15),VLOOKUP(BD121,'POINT GRIDS'!$A$11:$F$16,3,FALSE),IF(AND(BD$2&gt;=16,BD$2&lt;=24),VLOOKUP(BD121,'POINT GRIDS'!$A$11:$F$16,4,FALSE),IF(AND(BD$2&gt;=25,BD$2&lt;=40),VLOOKUP(BD121,'POINT GRIDS'!$A$11:$F$16,5,FALSE),IF(AND(BD$2&gt;=41,BD$2&lt;=99),VLOOKUP(BD121,'POINT GRIDS'!$A$11:$F$16,6,FALSE)))))),"0")</f>
        <v>0</v>
      </c>
      <c r="BG121" s="18"/>
      <c r="BH121" s="14" t="str">
        <f>IFERROR(HLOOKUP(BG121, 'POINT GRIDS'!$B$4:$AE$5, 2, FALSE),"0")</f>
        <v>0</v>
      </c>
      <c r="BI121" s="27" t="str">
        <f>IFERROR(IF(AND(BG$2&gt;=0,BG$2&lt;=4),VLOOKUP(BG121,'POINT GRIDS'!$A$11:$F$16,2,FALSE),IF(AND(BG$2&gt;=5,BG$2&lt;=15),VLOOKUP(BG121,'POINT GRIDS'!$A$11:$F$16,3,FALSE),IF(AND(BG$2&gt;=16,BG$2&lt;=24),VLOOKUP(BG121,'POINT GRIDS'!$A$11:$F$16,4,FALSE),IF(AND(BG$2&gt;=25,BG$2&lt;=40),VLOOKUP(BG121,'POINT GRIDS'!$A$11:$F$16,5,FALSE),IF(AND(BG$2&gt;=41,BG$2&lt;=99),VLOOKUP(BG121,'POINT GRIDS'!$A$11:$F$16,6,FALSE)))))),"0")</f>
        <v>0</v>
      </c>
      <c r="BJ121" s="16"/>
      <c r="BK121" s="22" t="str">
        <f>IFERROR(HLOOKUP(BJ121, 'POINT GRIDS'!$B$4:$AE$5, 2, FALSE),"0")</f>
        <v>0</v>
      </c>
      <c r="BL121" s="24" t="str">
        <f>IFERROR(IF(AND(BJ$2&gt;=0,BJ$2&lt;=4),VLOOKUP(BJ121,'POINT GRIDS'!$A$11:$F$16,2,FALSE),IF(AND(BJ$2&gt;=5,BJ$2&lt;=15),VLOOKUP(BJ121,'POINT GRIDS'!$A$11:$F$16,3,FALSE),IF(AND(BJ$2&gt;=16,BJ$2&lt;=24),VLOOKUP(BJ121,'POINT GRIDS'!$A$11:$F$16,4,FALSE),IF(AND(BJ$2&gt;=25,BJ$2&lt;=40),VLOOKUP(BJ121,'POINT GRIDS'!$A$11:$F$16,5,FALSE),IF(AND(BJ$2&gt;=41,BJ$2&lt;=99),VLOOKUP(BJ121,'POINT GRIDS'!$A$11:$F$16,6,FALSE)))))),"0")</f>
        <v>0</v>
      </c>
      <c r="BM121" s="18"/>
      <c r="BN121" s="14" t="str">
        <f>IFERROR(HLOOKUP(BM121, 'POINT GRIDS'!$B$4:$AE$5, 2, FALSE),"0")</f>
        <v>0</v>
      </c>
      <c r="BO121" s="27" t="str">
        <f>IFERROR(IF(AND(BM$2&gt;=0,BM$2&lt;=4),VLOOKUP(BM121,'POINT GRIDS'!$A$11:$F$16,2,FALSE),IF(AND(BM$2&gt;=5,BM$2&lt;=15),VLOOKUP(BM121,'POINT GRIDS'!$A$11:$F$16,3,FALSE),IF(AND(BM$2&gt;=16,BM$2&lt;=24),VLOOKUP(BM121,'POINT GRIDS'!$A$11:$F$16,4,FALSE),IF(AND(BM$2&gt;=25,BM$2&lt;=40),VLOOKUP(BM121,'POINT GRIDS'!$A$11:$F$16,5,FALSE),IF(AND(BM$2&gt;=41,BM$2&lt;=99),VLOOKUP(BM121,'POINT GRIDS'!$A$11:$F$16,6,FALSE)))))),"0")</f>
        <v>0</v>
      </c>
      <c r="BP121" s="16"/>
      <c r="BQ121" s="22" t="str">
        <f>IFERROR(HLOOKUP(BP121, 'POINT GRIDS'!$B$4:$AE$5, 2, FALSE),"0")</f>
        <v>0</v>
      </c>
      <c r="BR121" s="24" t="str">
        <f>IFERROR(IF(AND(BP$2&gt;=0,BP$2&lt;=4),VLOOKUP(BP121,'POINT GRIDS'!$A$11:$F$16,2,FALSE),IF(AND(BP$2&gt;=5,BP$2&lt;=15),VLOOKUP(BP121,'POINT GRIDS'!$A$11:$F$16,3,FALSE),IF(AND(BP$2&gt;=16,BP$2&lt;=24),VLOOKUP(BP121,'POINT GRIDS'!$A$11:$F$16,4,FALSE),IF(AND(BP$2&gt;=25,BP$2&lt;=40),VLOOKUP(BP121,'POINT GRIDS'!$A$11:$F$16,5,FALSE),IF(AND(BP$2&gt;=41,BP$2&lt;=99),VLOOKUP(BP121,'POINT GRIDS'!$A$11:$F$16,6,FALSE)))))),"0")</f>
        <v>0</v>
      </c>
      <c r="BS121" s="16"/>
      <c r="BT121" s="22" t="str">
        <f>IFERROR(HLOOKUP(BS121, 'POINT GRIDS'!$B$4:$AE$5, 2, FALSE),"0")</f>
        <v>0</v>
      </c>
      <c r="BU121" s="24" t="str">
        <f>IFERROR(IF(AND(BS$2&gt;=0,BS$2&lt;=4),VLOOKUP(BS121,'POINT GRIDS'!$A$11:$F$16,2,FALSE),IF(AND(BS$2&gt;=5,BS$2&lt;=15),VLOOKUP(BS121,'POINT GRIDS'!$A$11:$F$16,3,FALSE),IF(AND(BS$2&gt;=16,BS$2&lt;=24),VLOOKUP(BS121,'POINT GRIDS'!$A$11:$F$16,4,FALSE),IF(AND(BS$2&gt;=25,BS$2&lt;=40),VLOOKUP(BS121,'POINT GRIDS'!$A$11:$F$16,5,FALSE),IF(AND(BS$2&gt;=41,BS$2&lt;=99),VLOOKUP(BS121,'POINT GRIDS'!$A$11:$F$16,6,FALSE)))))),"0")</f>
        <v>0</v>
      </c>
      <c r="BV121" s="18"/>
      <c r="BW121" s="14" t="str">
        <f>IFERROR(HLOOKUP(BV121, 'POINT GRIDS'!$B$4:$AE$5, 2, FALSE),"0")</f>
        <v>0</v>
      </c>
      <c r="BX121" s="27" t="str">
        <f>IFERROR(IF(AND(BV$2&gt;=0,BV$2&lt;=4),VLOOKUP(BV121,'POINT GRIDS'!$A$11:$F$16,2,FALSE),IF(AND(BV$2&gt;=5,BV$2&lt;=15),VLOOKUP(BV121,'POINT GRIDS'!$A$11:$F$16,3,FALSE),IF(AND(BV$2&gt;=16,BV$2&lt;=24),VLOOKUP(BV121,'POINT GRIDS'!$A$11:$F$16,4,FALSE),IF(AND(BV$2&gt;=25,BV$2&lt;=40),VLOOKUP(BV121,'POINT GRIDS'!$A$11:$F$16,5,FALSE),IF(AND(BV$2&gt;=41,BV$2&lt;=99),VLOOKUP(BV121,'POINT GRIDS'!$A$11:$F$16,6,FALSE)))))),"0")</f>
        <v>0</v>
      </c>
      <c r="BY121" s="16"/>
      <c r="BZ121" s="22" t="str">
        <f>IFERROR(HLOOKUP(BY121, 'POINT GRIDS'!$B$4:$AE$5, 2, FALSE),"0")</f>
        <v>0</v>
      </c>
      <c r="CA121" s="24" t="str">
        <f>IFERROR(IF(AND(BY$2&gt;=0,BY$2&lt;=4),VLOOKUP(BY121,'POINT GRIDS'!$A$11:$F$16,2,FALSE),IF(AND(BY$2&gt;=5,BY$2&lt;=15),VLOOKUP(BY121,'POINT GRIDS'!$A$11:$F$16,3,FALSE),IF(AND(BY$2&gt;=16,BY$2&lt;=24),VLOOKUP(BY121,'POINT GRIDS'!$A$11:$F$16,4,FALSE),IF(AND(BY$2&gt;=25,BY$2&lt;=40),VLOOKUP(BY121,'POINT GRIDS'!$A$11:$F$16,5,FALSE),IF(AND(BY$2&gt;=41,BY$2&lt;=99),VLOOKUP(BY121,'POINT GRIDS'!$A$11:$F$16,6,FALSE)))))),"0")</f>
        <v>0</v>
      </c>
      <c r="CB121" s="18"/>
      <c r="CC121" s="14" t="str">
        <f>IFERROR(HLOOKUP(CB121, 'POINT GRIDS'!$B$4:$AE$5, 2, FALSE),"0")</f>
        <v>0</v>
      </c>
      <c r="CD121" s="27" t="str">
        <f>IFERROR(IF(AND(CB$2&gt;=0,CB$2&lt;=4),VLOOKUP(CB121,'POINT GRIDS'!$A$11:$F$16,2,FALSE),IF(AND(CB$2&gt;=5,CB$2&lt;=15),VLOOKUP(CB121,'POINT GRIDS'!$A$11:$F$16,3,FALSE),IF(AND(CB$2&gt;=16,CB$2&lt;=24),VLOOKUP(CB121,'POINT GRIDS'!$A$11:$F$16,4,FALSE),IF(AND(CB$2&gt;=25,CB$2&lt;=40),VLOOKUP(CB121,'POINT GRIDS'!$A$11:$F$16,5,FALSE),IF(AND(CB$2&gt;=41,CB$2&lt;=99),VLOOKUP(CB121,'POINT GRIDS'!$A$11:$F$16,6,FALSE)))))),"0")</f>
        <v>0</v>
      </c>
      <c r="CE121" s="43"/>
      <c r="CF121" s="44" t="str">
        <f>IFERROR(HLOOKUP(CE121, 'POINT GRIDS'!$B$4:$AE$5, 2, FALSE),"0")</f>
        <v>0</v>
      </c>
      <c r="CG121" s="45" t="str">
        <f>IFERROR(IF(AND(CE$2&gt;=0,CE$2&lt;=4),VLOOKUP(CE121,'POINT GRIDS'!$A$11:$F$16,2,FALSE),IF(AND(CE$2&gt;=5,CE$2&lt;=15),VLOOKUP(CE121,'POINT GRIDS'!$A$11:$F$16,3,FALSE),IF(AND(CE$2&gt;=16,CE$2&lt;=24),VLOOKUP(CE121,'POINT GRIDS'!$A$11:$F$16,4,FALSE),IF(AND(CE$2&gt;=25,CE$2&lt;=40),VLOOKUP(CE121,'POINT GRIDS'!$A$11:$F$16,5,FALSE),IF(AND(CE$2&gt;=41,CE$2&lt;=99),VLOOKUP(CE121,'POINT GRIDS'!$A$11:$F$16,6,FALSE)))))),"0")</f>
        <v>0</v>
      </c>
    </row>
    <row r="122" spans="1:85" ht="18" hidden="1" customHeight="1" x14ac:dyDescent="0.25">
      <c r="A122" s="20">
        <v>119</v>
      </c>
      <c r="B122" s="10" t="s">
        <v>352</v>
      </c>
      <c r="C122" s="10" t="s">
        <v>101</v>
      </c>
      <c r="D122" s="10" t="s">
        <v>42</v>
      </c>
      <c r="E122" s="14">
        <f>SUM(I122,U122,X122,AJ122,AM122,AY122,BB122,BE122,BN122,BQ122,BT122,BW122,BZ122,CC122,CF122)</f>
        <v>0</v>
      </c>
      <c r="F122" s="15">
        <f>SUM(G122,J122,V122,Y122,AK122,AN122,AZ122,BC122,BF122,BO122,BR122,BU122,BX122,CA122,CD122,CG122)</f>
        <v>0</v>
      </c>
      <c r="G122" s="13">
        <v>0</v>
      </c>
      <c r="H122" s="37"/>
      <c r="I122" s="38" t="str">
        <f>IFERROR(HLOOKUP(H122, 'POINT GRIDS'!$B$4:$AE$5, 2, FALSE),"0")</f>
        <v>0</v>
      </c>
      <c r="J122" s="39" t="str">
        <f>IFERROR(IF(AND(H$2&gt;=0,H$2&lt;=4),VLOOKUP(H122,'POINT GRIDS'!$A$11:$F$16,2,FALSE),IF(AND(H$2&gt;=5,H$2&lt;=15),VLOOKUP(H122,'POINT GRIDS'!$A$11:$F$16,3,FALSE),IF(AND(H$2&gt;=16,H$2&lt;=24),VLOOKUP(H122,'POINT GRIDS'!$A$11:$F$16,4,FALSE),IF(AND(H$2&gt;=25,H$2&lt;=40),VLOOKUP(H122,'POINT GRIDS'!$A$11:$F$16,5,FALSE),IF(AND(H$2&gt;=41,H$2&lt;=99),VLOOKUP(H122,'POINT GRIDS'!$A$11:$F$16,6,FALSE)))))),"0")</f>
        <v>0</v>
      </c>
      <c r="K122" s="18"/>
      <c r="L122" s="14" t="str">
        <f>IFERROR(HLOOKUP(K122, 'POINT GRIDS'!$B$4:$AE$5, 2, FALSE),"0")</f>
        <v>0</v>
      </c>
      <c r="M122" s="27" t="str">
        <f>IFERROR(IF(AND(K$2&gt;=0,K$2&lt;=4),VLOOKUP(K122,'POINT GRIDS'!$A$11:$F$16,2,FALSE),IF(AND(K$2&gt;=5,K$2&lt;=15),VLOOKUP(K122,'POINT GRIDS'!$A$11:$F$16,3,FALSE),IF(AND(K$2&gt;=16,K$2&lt;=24),VLOOKUP(K122,'POINT GRIDS'!$A$11:$F$16,4,FALSE),IF(AND(K$2&gt;=25,K$2&lt;=40),VLOOKUP(K122,'POINT GRIDS'!$A$11:$F$16,5,FALSE),IF(AND(K$2&gt;=41,K$2&lt;=99),VLOOKUP(K122,'POINT GRIDS'!$A$11:$F$16,6,FALSE)))))),"0")</f>
        <v>0</v>
      </c>
      <c r="N122" s="16"/>
      <c r="O122" s="22" t="str">
        <f>IFERROR(HLOOKUP(N122, 'POINT GRIDS'!$B$4:$AE$5, 2, FALSE),"0")</f>
        <v>0</v>
      </c>
      <c r="P122" s="24" t="str">
        <f>IFERROR(IF(AND(N$2&gt;=0,N$2&lt;=4),VLOOKUP(N122,'POINT GRIDS'!$A$11:$F$16,2,FALSE),IF(AND(N$2&gt;=5,N$2&lt;=15),VLOOKUP(N122,'POINT GRIDS'!$A$11:$F$16,3,FALSE),IF(AND(N$2&gt;=16,N$2&lt;=24),VLOOKUP(N122,'POINT GRIDS'!$A$11:$F$16,4,FALSE),IF(AND(N$2&gt;=25,N$2&lt;=40),VLOOKUP(N122,'POINT GRIDS'!$A$11:$F$16,5,FALSE),IF(AND(N$2&gt;=41,N$2&lt;=99),VLOOKUP(N122,'POINT GRIDS'!$A$11:$F$16,6,FALSE)))))),"0")</f>
        <v>0</v>
      </c>
      <c r="Q122" s="18"/>
      <c r="R122" s="14" t="str">
        <f>IFERROR(HLOOKUP(Q122, 'POINT GRIDS'!$B$4:$AE$5, 2, FALSE),"0")</f>
        <v>0</v>
      </c>
      <c r="S122" s="27" t="str">
        <f>IFERROR(IF(AND(Q$2&gt;=0,Q$2&lt;=4),VLOOKUP(Q122,'POINT GRIDS'!$A$11:$F$16,2,FALSE),IF(AND(Q$2&gt;=5,Q$2&lt;=15),VLOOKUP(Q122,'POINT GRIDS'!$A$11:$F$16,3,FALSE),IF(AND(Q$2&gt;=16,Q$2&lt;=24),VLOOKUP(Q122,'POINT GRIDS'!$A$11:$F$16,4,FALSE),IF(AND(Q$2&gt;=25,Q$2&lt;=40),VLOOKUP(Q122,'POINT GRIDS'!$A$11:$F$16,5,FALSE),IF(AND(Q$2&gt;=41,Q$2&lt;=99),VLOOKUP(Q122,'POINT GRIDS'!$A$11:$F$16,6,FALSE)))))),"0")</f>
        <v>0</v>
      </c>
      <c r="T122" s="16"/>
      <c r="U122" s="22" t="str">
        <f>IFERROR(HLOOKUP(T122, 'POINT GRIDS'!$B$4:$AE$5, 2, FALSE),"0")</f>
        <v>0</v>
      </c>
      <c r="V122" s="24" t="str">
        <f>IFERROR(IF(AND(T$2&gt;=0,T$2&lt;=4),VLOOKUP(T122,'POINT GRIDS'!$A$11:$F$16,2,FALSE),IF(AND(T$2&gt;=5,T$2&lt;=15),VLOOKUP(T122,'POINT GRIDS'!$A$11:$F$16,3,FALSE),IF(AND(T$2&gt;=16,T$2&lt;=24),VLOOKUP(T122,'POINT GRIDS'!$A$11:$F$16,4,FALSE),IF(AND(T$2&gt;=25,T$2&lt;=40),VLOOKUP(T122,'POINT GRIDS'!$A$11:$F$16,5,FALSE),IF(AND(T$2&gt;=41,T$2&lt;=99),VLOOKUP(T122,'POINT GRIDS'!$A$11:$F$16,6,FALSE)))))),"0")</f>
        <v>0</v>
      </c>
      <c r="W122" s="37"/>
      <c r="X122" s="38" t="str">
        <f>IFERROR(HLOOKUP(W122, 'POINT GRIDS'!$B$4:$AE$5, 2, FALSE),"0")</f>
        <v>0</v>
      </c>
      <c r="Y122" s="39" t="str">
        <f>IFERROR(IF(AND(W$2&gt;=0,W$2&lt;=4),VLOOKUP(W122,'POINT GRIDS'!$A$11:$F$16,2,FALSE),IF(AND(W$2&gt;=5,W$2&lt;=15),VLOOKUP(W122,'POINT GRIDS'!$A$11:$F$16,3,FALSE),IF(AND(W$2&gt;=16,W$2&lt;=24),VLOOKUP(W122,'POINT GRIDS'!$A$11:$F$16,4,FALSE),IF(AND(W$2&gt;=25,W$2&lt;=40),VLOOKUP(W122,'POINT GRIDS'!$A$11:$F$16,5,FALSE),IF(AND(W$2&gt;=41,W$2&lt;=99),VLOOKUP(W122,'POINT GRIDS'!$A$11:$F$16,6,FALSE)))))),"0")</f>
        <v>0</v>
      </c>
      <c r="Z122" s="18"/>
      <c r="AA122" s="14" t="str">
        <f>IFERROR(HLOOKUP(Z122, 'POINT GRIDS'!$B$4:$AE$5, 2, FALSE),"0")</f>
        <v>0</v>
      </c>
      <c r="AB122" s="27" t="str">
        <f>IFERROR(IF(AND(Z$2&gt;=0,Z$2&lt;=4),VLOOKUP(Z122,'POINT GRIDS'!$A$11:$F$16,2,FALSE),IF(AND(Z$2&gt;=5,Z$2&lt;=15),VLOOKUP(Z122,'POINT GRIDS'!$A$11:$F$16,3,FALSE),IF(AND(Z$2&gt;=16,Z$2&lt;=24),VLOOKUP(Z122,'POINT GRIDS'!$A$11:$F$16,4,FALSE),IF(AND(Z$2&gt;=25,Z$2&lt;=40),VLOOKUP(Z122,'POINT GRIDS'!$A$11:$F$16,5,FALSE),IF(AND(Z$2&gt;=41,Z$2&lt;=99),VLOOKUP(Z122,'POINT GRIDS'!$A$11:$F$16,6,FALSE)))))),"0")</f>
        <v>0</v>
      </c>
      <c r="AC122" s="16"/>
      <c r="AD122" s="22" t="str">
        <f>IFERROR(HLOOKUP(AC122, 'POINT GRIDS'!$B$4:$AE$5, 2, FALSE),"0")</f>
        <v>0</v>
      </c>
      <c r="AE122" s="24" t="str">
        <f>IFERROR(IF(AND(AC$2&gt;=0,AC$2&lt;=4),VLOOKUP(AC122,'POINT GRIDS'!$A$11:$F$16,2,FALSE),IF(AND(AC$2&gt;=5,AC$2&lt;=15),VLOOKUP(AC122,'POINT GRIDS'!$A$11:$F$16,3,FALSE),IF(AND(AC$2&gt;=16,AC$2&lt;=24),VLOOKUP(AC122,'POINT GRIDS'!$A$11:$F$16,4,FALSE),IF(AND(AC$2&gt;=25,AC$2&lt;=40),VLOOKUP(AC122,'POINT GRIDS'!$A$11:$F$16,5,FALSE),IF(AND(AC$2&gt;=41,AC$2&lt;=99),VLOOKUP(AC122,'POINT GRIDS'!$A$11:$F$16,6,FALSE)))))),"0")</f>
        <v>0</v>
      </c>
      <c r="AF122" s="18"/>
      <c r="AG122" s="14" t="str">
        <f>IFERROR(HLOOKUP(AF122, 'POINT GRIDS'!$B$4:$AE$5, 2, FALSE),"0")</f>
        <v>0</v>
      </c>
      <c r="AH122" s="27" t="str">
        <f>IFERROR(IF(AND(AF$2&gt;=0,AF$2&lt;=4),VLOOKUP(AF122,'POINT GRIDS'!$A$11:$F$16,2,FALSE),IF(AND(AF$2&gt;=5,AF$2&lt;=15),VLOOKUP(AF122,'POINT GRIDS'!$A$11:$F$16,3,FALSE),IF(AND(AF$2&gt;=16,AF$2&lt;=24),VLOOKUP(AF122,'POINT GRIDS'!$A$11:$F$16,4,FALSE),IF(AND(AF$2&gt;=25,AF$2&lt;=40),VLOOKUP(AF122,'POINT GRIDS'!$A$11:$F$16,5,FALSE),IF(AND(AF$2&gt;=41,AF$2&lt;=99),VLOOKUP(AF122,'POINT GRIDS'!$A$11:$F$16,6,FALSE)))))),"0")</f>
        <v>0</v>
      </c>
      <c r="AI122" s="16"/>
      <c r="AJ122" s="22" t="str">
        <f>IFERROR(HLOOKUP(AI122, 'POINT GRIDS'!$B$4:$AE$5, 2, FALSE),"0")</f>
        <v>0</v>
      </c>
      <c r="AK122" s="24" t="str">
        <f>IFERROR(IF(AND(AI$2&gt;=0,AI$2&lt;=4),VLOOKUP(AI122,'POINT GRIDS'!$A$11:$F$16,2,FALSE),IF(AND(AI$2&gt;=5,AI$2&lt;=15),VLOOKUP(AI122,'POINT GRIDS'!$A$11:$F$16,3,FALSE),IF(AND(AI$2&gt;=16,AI$2&lt;=24),VLOOKUP(AI122,'POINT GRIDS'!$A$11:$F$16,4,FALSE),IF(AND(AI$2&gt;=25,AI$2&lt;=40),VLOOKUP(AI122,'POINT GRIDS'!$A$11:$F$16,5,FALSE),IF(AND(AI$2&gt;=41,AI$2&lt;=99),VLOOKUP(AI122,'POINT GRIDS'!$A$11:$F$16,6,FALSE)))))),"0")</f>
        <v>0</v>
      </c>
      <c r="AL122" s="37"/>
      <c r="AM122" s="38" t="str">
        <f>IFERROR(HLOOKUP(AL122, 'POINT GRIDS'!$B$4:$AE$5, 2, FALSE),"0")</f>
        <v>0</v>
      </c>
      <c r="AN122" s="39" t="str">
        <f>IFERROR(IF(AND(AL$2&gt;=0,AL$2&lt;=4),VLOOKUP(AL122,'POINT GRIDS'!$A$11:$F$16,2,FALSE),IF(AND(AL$2&gt;=5,AL$2&lt;=15),VLOOKUP(AL122,'POINT GRIDS'!$A$11:$F$16,3,FALSE),IF(AND(AL$2&gt;=16,AL$2&lt;=24),VLOOKUP(AL122,'POINT GRIDS'!$A$11:$F$16,4,FALSE),IF(AND(AL$2&gt;=25,AL$2&lt;=40),VLOOKUP(AL122,'POINT GRIDS'!$A$11:$F$16,5,FALSE),IF(AND(AL$2&gt;=41,AL$2&lt;=99),VLOOKUP(AL122,'POINT GRIDS'!$A$11:$F$16,6,FALSE)))))),"0")</f>
        <v>0</v>
      </c>
      <c r="AO122" s="18"/>
      <c r="AP122" s="14" t="str">
        <f>IFERROR(HLOOKUP(AO122, 'POINT GRIDS'!$B$4:$AE$5, 2, FALSE),"0")</f>
        <v>0</v>
      </c>
      <c r="AQ122" s="27" t="str">
        <f>IFERROR(IF(AND(AO$2&gt;=0,AO$2&lt;=4),VLOOKUP(AO122,'POINT GRIDS'!$A$11:$F$16,2,FALSE),IF(AND(AO$2&gt;=5,AO$2&lt;=15),VLOOKUP(AO122,'POINT GRIDS'!$A$11:$F$16,3,FALSE),IF(AND(AO$2&gt;=16,AO$2&lt;=24),VLOOKUP(AO122,'POINT GRIDS'!$A$11:$F$16,4,FALSE),IF(AND(AO$2&gt;=25,AO$2&lt;=40),VLOOKUP(AO122,'POINT GRIDS'!$A$11:$F$16,5,FALSE),IF(AND(AO$2&gt;=41,AO$2&lt;=99),VLOOKUP(AO122,'POINT GRIDS'!$A$11:$F$16,6,FALSE)))))),"0")</f>
        <v>0</v>
      </c>
      <c r="AR122" s="16"/>
      <c r="AS122" s="22" t="str">
        <f>IFERROR(HLOOKUP(AR122, 'POINT GRIDS'!$B$4:$AE$5, 2, FALSE),"0")</f>
        <v>0</v>
      </c>
      <c r="AT122" s="24" t="str">
        <f>IFERROR(IF(AND(AR$2&gt;=0,AR$2&lt;=4),VLOOKUP(AR122,'POINT GRIDS'!$A$11:$F$16,2,FALSE),IF(AND(AR$2&gt;=5,AR$2&lt;=15),VLOOKUP(AR122,'POINT GRIDS'!$A$11:$F$16,3,FALSE),IF(AND(AR$2&gt;=16,AR$2&lt;=24),VLOOKUP(AR122,'POINT GRIDS'!$A$11:$F$16,4,FALSE),IF(AND(AR$2&gt;=25,AR$2&lt;=40),VLOOKUP(AR122,'POINT GRIDS'!$A$11:$F$16,5,FALSE),IF(AND(AR$2&gt;=41,AR$2&lt;=99),VLOOKUP(AR122,'POINT GRIDS'!$A$11:$F$16,6,FALSE)))))),"0")</f>
        <v>0</v>
      </c>
      <c r="AU122" s="18"/>
      <c r="AV122" s="14" t="str">
        <f>IFERROR(HLOOKUP(AU122, 'POINT GRIDS'!$B$4:$AE$5, 2, FALSE),"0")</f>
        <v>0</v>
      </c>
      <c r="AW122" s="27" t="str">
        <f>IFERROR(IF(AND(AU$2&gt;=0,AU$2&lt;=4),VLOOKUP(AU122,'POINT GRIDS'!$A$11:$F$16,2,FALSE),IF(AND(AU$2&gt;=5,AU$2&lt;=15),VLOOKUP(AU122,'POINT GRIDS'!$A$11:$F$16,3,FALSE),IF(AND(AU$2&gt;=16,AU$2&lt;=24),VLOOKUP(AU122,'POINT GRIDS'!$A$11:$F$16,4,FALSE),IF(AND(AU$2&gt;=25,AU$2&lt;=40),VLOOKUP(AU122,'POINT GRIDS'!$A$11:$F$16,5,FALSE),IF(AND(AU$2&gt;=41,AU$2&lt;=99),VLOOKUP(AU122,'POINT GRIDS'!$A$11:$F$16,6,FALSE)))))),"0")</f>
        <v>0</v>
      </c>
      <c r="AX122" s="16"/>
      <c r="AY122" s="22" t="str">
        <f>IFERROR(HLOOKUP(AX122, 'POINT GRIDS'!$B$4:$AE$5, 2, FALSE),"0")</f>
        <v>0</v>
      </c>
      <c r="AZ122" s="24" t="str">
        <f>IFERROR(IF(AND(AX$2&gt;=0,AX$2&lt;=4),VLOOKUP(AX122,'POINT GRIDS'!$A$11:$F$16,2,FALSE),IF(AND(AX$2&gt;=5,AX$2&lt;=15),VLOOKUP(AX122,'POINT GRIDS'!$A$11:$F$16,3,FALSE),IF(AND(AX$2&gt;=16,AX$2&lt;=24),VLOOKUP(AX122,'POINT GRIDS'!$A$11:$F$16,4,FALSE),IF(AND(AX$2&gt;=25,AX$2&lt;=40),VLOOKUP(AX122,'POINT GRIDS'!$A$11:$F$16,5,FALSE),IF(AND(AX$2&gt;=41,AX$2&lt;=99),VLOOKUP(AX122,'POINT GRIDS'!$A$11:$F$16,6,FALSE)))))),"0")</f>
        <v>0</v>
      </c>
      <c r="BA122" s="18"/>
      <c r="BB122" s="14" t="str">
        <f>IFERROR(HLOOKUP(BA122, 'POINT GRIDS'!$B$4:$AE$5, 2, FALSE),"0")</f>
        <v>0</v>
      </c>
      <c r="BC122" s="27" t="str">
        <f>IFERROR(IF(AND(BA$2&gt;=0,BA$2&lt;=4),VLOOKUP(BA122,'POINT GRIDS'!$A$11:$F$16,2,FALSE),IF(AND(BA$2&gt;=5,BA$2&lt;=15),VLOOKUP(BA122,'POINT GRIDS'!$A$11:$F$16,3,FALSE),IF(AND(BA$2&gt;=16,BA$2&lt;=24),VLOOKUP(BA122,'POINT GRIDS'!$A$11:$F$16,4,FALSE),IF(AND(BA$2&gt;=25,BA$2&lt;=40),VLOOKUP(BA122,'POINT GRIDS'!$A$11:$F$16,5,FALSE),IF(AND(BA$2&gt;=41,BA$2&lt;=99),VLOOKUP(BA122,'POINT GRIDS'!$A$11:$F$16,6,FALSE)))))),"0")</f>
        <v>0</v>
      </c>
      <c r="BD122" s="16"/>
      <c r="BE122" s="22" t="str">
        <f>IFERROR(HLOOKUP(BD122, 'POINT GRIDS'!$B$4:$AE$5, 2, FALSE),"0")</f>
        <v>0</v>
      </c>
      <c r="BF122" s="24" t="str">
        <f>IFERROR(IF(AND(BD$2&gt;=0,BD$2&lt;=4),VLOOKUP(BD122,'POINT GRIDS'!$A$11:$F$16,2,FALSE),IF(AND(BD$2&gt;=5,BD$2&lt;=15),VLOOKUP(BD122,'POINT GRIDS'!$A$11:$F$16,3,FALSE),IF(AND(BD$2&gt;=16,BD$2&lt;=24),VLOOKUP(BD122,'POINT GRIDS'!$A$11:$F$16,4,FALSE),IF(AND(BD$2&gt;=25,BD$2&lt;=40),VLOOKUP(BD122,'POINT GRIDS'!$A$11:$F$16,5,FALSE),IF(AND(BD$2&gt;=41,BD$2&lt;=99),VLOOKUP(BD122,'POINT GRIDS'!$A$11:$F$16,6,FALSE)))))),"0")</f>
        <v>0</v>
      </c>
      <c r="BG122" s="18"/>
      <c r="BH122" s="14" t="str">
        <f>IFERROR(HLOOKUP(BG122, 'POINT GRIDS'!$B$4:$AE$5, 2, FALSE),"0")</f>
        <v>0</v>
      </c>
      <c r="BI122" s="27" t="str">
        <f>IFERROR(IF(AND(BG$2&gt;=0,BG$2&lt;=4),VLOOKUP(BG122,'POINT GRIDS'!$A$11:$F$16,2,FALSE),IF(AND(BG$2&gt;=5,BG$2&lt;=15),VLOOKUP(BG122,'POINT GRIDS'!$A$11:$F$16,3,FALSE),IF(AND(BG$2&gt;=16,BG$2&lt;=24),VLOOKUP(BG122,'POINT GRIDS'!$A$11:$F$16,4,FALSE),IF(AND(BG$2&gt;=25,BG$2&lt;=40),VLOOKUP(BG122,'POINT GRIDS'!$A$11:$F$16,5,FALSE),IF(AND(BG$2&gt;=41,BG$2&lt;=99),VLOOKUP(BG122,'POINT GRIDS'!$A$11:$F$16,6,FALSE)))))),"0")</f>
        <v>0</v>
      </c>
      <c r="BJ122" s="16"/>
      <c r="BK122" s="22" t="str">
        <f>IFERROR(HLOOKUP(BJ122, 'POINT GRIDS'!$B$4:$AE$5, 2, FALSE),"0")</f>
        <v>0</v>
      </c>
      <c r="BL122" s="24" t="str">
        <f>IFERROR(IF(AND(BJ$2&gt;=0,BJ$2&lt;=4),VLOOKUP(BJ122,'POINT GRIDS'!$A$11:$F$16,2,FALSE),IF(AND(BJ$2&gt;=5,BJ$2&lt;=15),VLOOKUP(BJ122,'POINT GRIDS'!$A$11:$F$16,3,FALSE),IF(AND(BJ$2&gt;=16,BJ$2&lt;=24),VLOOKUP(BJ122,'POINT GRIDS'!$A$11:$F$16,4,FALSE),IF(AND(BJ$2&gt;=25,BJ$2&lt;=40),VLOOKUP(BJ122,'POINT GRIDS'!$A$11:$F$16,5,FALSE),IF(AND(BJ$2&gt;=41,BJ$2&lt;=99),VLOOKUP(BJ122,'POINT GRIDS'!$A$11:$F$16,6,FALSE)))))),"0")</f>
        <v>0</v>
      </c>
      <c r="BM122" s="18"/>
      <c r="BN122" s="14" t="str">
        <f>IFERROR(HLOOKUP(BM122, 'POINT GRIDS'!$B$4:$AE$5, 2, FALSE),"0")</f>
        <v>0</v>
      </c>
      <c r="BO122" s="27" t="str">
        <f>IFERROR(IF(AND(BM$2&gt;=0,BM$2&lt;=4),VLOOKUP(BM122,'POINT GRIDS'!$A$11:$F$16,2,FALSE),IF(AND(BM$2&gt;=5,BM$2&lt;=15),VLOOKUP(BM122,'POINT GRIDS'!$A$11:$F$16,3,FALSE),IF(AND(BM$2&gt;=16,BM$2&lt;=24),VLOOKUP(BM122,'POINT GRIDS'!$A$11:$F$16,4,FALSE),IF(AND(BM$2&gt;=25,BM$2&lt;=40),VLOOKUP(BM122,'POINT GRIDS'!$A$11:$F$16,5,FALSE),IF(AND(BM$2&gt;=41,BM$2&lt;=99),VLOOKUP(BM122,'POINT GRIDS'!$A$11:$F$16,6,FALSE)))))),"0")</f>
        <v>0</v>
      </c>
      <c r="BP122" s="16"/>
      <c r="BQ122" s="22" t="str">
        <f>IFERROR(HLOOKUP(BP122, 'POINT GRIDS'!$B$4:$AE$5, 2, FALSE),"0")</f>
        <v>0</v>
      </c>
      <c r="BR122" s="24" t="str">
        <f>IFERROR(IF(AND(BP$2&gt;=0,BP$2&lt;=4),VLOOKUP(BP122,'POINT GRIDS'!$A$11:$F$16,2,FALSE),IF(AND(BP$2&gt;=5,BP$2&lt;=15),VLOOKUP(BP122,'POINT GRIDS'!$A$11:$F$16,3,FALSE),IF(AND(BP$2&gt;=16,BP$2&lt;=24),VLOOKUP(BP122,'POINT GRIDS'!$A$11:$F$16,4,FALSE),IF(AND(BP$2&gt;=25,BP$2&lt;=40),VLOOKUP(BP122,'POINT GRIDS'!$A$11:$F$16,5,FALSE),IF(AND(BP$2&gt;=41,BP$2&lt;=99),VLOOKUP(BP122,'POINT GRIDS'!$A$11:$F$16,6,FALSE)))))),"0")</f>
        <v>0</v>
      </c>
      <c r="BS122" s="16"/>
      <c r="BT122" s="22" t="str">
        <f>IFERROR(HLOOKUP(BS122, 'POINT GRIDS'!$B$4:$AE$5, 2, FALSE),"0")</f>
        <v>0</v>
      </c>
      <c r="BU122" s="24" t="str">
        <f>IFERROR(IF(AND(BS$2&gt;=0,BS$2&lt;=4),VLOOKUP(BS122,'POINT GRIDS'!$A$11:$F$16,2,FALSE),IF(AND(BS$2&gt;=5,BS$2&lt;=15),VLOOKUP(BS122,'POINT GRIDS'!$A$11:$F$16,3,FALSE),IF(AND(BS$2&gt;=16,BS$2&lt;=24),VLOOKUP(BS122,'POINT GRIDS'!$A$11:$F$16,4,FALSE),IF(AND(BS$2&gt;=25,BS$2&lt;=40),VLOOKUP(BS122,'POINT GRIDS'!$A$11:$F$16,5,FALSE),IF(AND(BS$2&gt;=41,BS$2&lt;=99),VLOOKUP(BS122,'POINT GRIDS'!$A$11:$F$16,6,FALSE)))))),"0")</f>
        <v>0</v>
      </c>
      <c r="BV122" s="18"/>
      <c r="BW122" s="14" t="str">
        <f>IFERROR(HLOOKUP(BV122, 'POINT GRIDS'!$B$4:$AE$5, 2, FALSE),"0")</f>
        <v>0</v>
      </c>
      <c r="BX122" s="27" t="str">
        <f>IFERROR(IF(AND(BV$2&gt;=0,BV$2&lt;=4),VLOOKUP(BV122,'POINT GRIDS'!$A$11:$F$16,2,FALSE),IF(AND(BV$2&gt;=5,BV$2&lt;=15),VLOOKUP(BV122,'POINT GRIDS'!$A$11:$F$16,3,FALSE),IF(AND(BV$2&gt;=16,BV$2&lt;=24),VLOOKUP(BV122,'POINT GRIDS'!$A$11:$F$16,4,FALSE),IF(AND(BV$2&gt;=25,BV$2&lt;=40),VLOOKUP(BV122,'POINT GRIDS'!$A$11:$F$16,5,FALSE),IF(AND(BV$2&gt;=41,BV$2&lt;=99),VLOOKUP(BV122,'POINT GRIDS'!$A$11:$F$16,6,FALSE)))))),"0")</f>
        <v>0</v>
      </c>
      <c r="BY122" s="16"/>
      <c r="BZ122" s="22" t="str">
        <f>IFERROR(HLOOKUP(BY122, 'POINT GRIDS'!$B$4:$AE$5, 2, FALSE),"0")</f>
        <v>0</v>
      </c>
      <c r="CA122" s="24" t="str">
        <f>IFERROR(IF(AND(BY$2&gt;=0,BY$2&lt;=4),VLOOKUP(BY122,'POINT GRIDS'!$A$11:$F$16,2,FALSE),IF(AND(BY$2&gt;=5,BY$2&lt;=15),VLOOKUP(BY122,'POINT GRIDS'!$A$11:$F$16,3,FALSE),IF(AND(BY$2&gt;=16,BY$2&lt;=24),VLOOKUP(BY122,'POINT GRIDS'!$A$11:$F$16,4,FALSE),IF(AND(BY$2&gt;=25,BY$2&lt;=40),VLOOKUP(BY122,'POINT GRIDS'!$A$11:$F$16,5,FALSE),IF(AND(BY$2&gt;=41,BY$2&lt;=99),VLOOKUP(BY122,'POINT GRIDS'!$A$11:$F$16,6,FALSE)))))),"0")</f>
        <v>0</v>
      </c>
      <c r="CB122" s="18"/>
      <c r="CC122" s="14" t="str">
        <f>IFERROR(HLOOKUP(CB122, 'POINT GRIDS'!$B$4:$AE$5, 2, FALSE),"0")</f>
        <v>0</v>
      </c>
      <c r="CD122" s="27" t="str">
        <f>IFERROR(IF(AND(CB$2&gt;=0,CB$2&lt;=4),VLOOKUP(CB122,'POINT GRIDS'!$A$11:$F$16,2,FALSE),IF(AND(CB$2&gt;=5,CB$2&lt;=15),VLOOKUP(CB122,'POINT GRIDS'!$A$11:$F$16,3,FALSE),IF(AND(CB$2&gt;=16,CB$2&lt;=24),VLOOKUP(CB122,'POINT GRIDS'!$A$11:$F$16,4,FALSE),IF(AND(CB$2&gt;=25,CB$2&lt;=40),VLOOKUP(CB122,'POINT GRIDS'!$A$11:$F$16,5,FALSE),IF(AND(CB$2&gt;=41,CB$2&lt;=99),VLOOKUP(CB122,'POINT GRIDS'!$A$11:$F$16,6,FALSE)))))),"0")</f>
        <v>0</v>
      </c>
      <c r="CE122" s="43"/>
      <c r="CF122" s="44" t="str">
        <f>IFERROR(HLOOKUP(CE122, 'POINT GRIDS'!$B$4:$AE$5, 2, FALSE),"0")</f>
        <v>0</v>
      </c>
      <c r="CG122" s="45" t="str">
        <f>IFERROR(IF(AND(CE$2&gt;=0,CE$2&lt;=4),VLOOKUP(CE122,'POINT GRIDS'!$A$11:$F$16,2,FALSE),IF(AND(CE$2&gt;=5,CE$2&lt;=15),VLOOKUP(CE122,'POINT GRIDS'!$A$11:$F$16,3,FALSE),IF(AND(CE$2&gt;=16,CE$2&lt;=24),VLOOKUP(CE122,'POINT GRIDS'!$A$11:$F$16,4,FALSE),IF(AND(CE$2&gt;=25,CE$2&lt;=40),VLOOKUP(CE122,'POINT GRIDS'!$A$11:$F$16,5,FALSE),IF(AND(CE$2&gt;=41,CE$2&lt;=99),VLOOKUP(CE122,'POINT GRIDS'!$A$11:$F$16,6,FALSE)))))),"0")</f>
        <v>0</v>
      </c>
    </row>
    <row r="123" spans="1:85" ht="18.75" hidden="1" customHeight="1" x14ac:dyDescent="0.25">
      <c r="A123" s="20">
        <v>120</v>
      </c>
      <c r="B123" s="10" t="s">
        <v>627</v>
      </c>
      <c r="C123" s="10" t="s">
        <v>628</v>
      </c>
      <c r="D123" s="10" t="s">
        <v>42</v>
      </c>
      <c r="E123" s="14">
        <f>SUM(I123,U123,X123,AJ123,AM123,AY123,BB123,BE123,BN123,BQ123,BT123,BW123,BZ123,CC123,CF123)</f>
        <v>0</v>
      </c>
      <c r="F123" s="15">
        <f>SUM(G123,J123,V123,Y123,AK123,AN123,AZ123,BC123,BF123,BO123,BR123,BU123,BX123,CA123,CD123,CG123)</f>
        <v>0</v>
      </c>
      <c r="G123" s="13">
        <v>0</v>
      </c>
      <c r="H123" s="37"/>
      <c r="I123" s="38" t="str">
        <f>IFERROR(HLOOKUP(H123, 'POINT GRIDS'!$B$4:$AE$5, 2, FALSE),"0")</f>
        <v>0</v>
      </c>
      <c r="J123" s="39" t="str">
        <f>IFERROR(IF(AND(H$2&gt;=0,H$2&lt;=4),VLOOKUP(H123,'POINT GRIDS'!$A$11:$F$16,2,FALSE),IF(AND(H$2&gt;=5,H$2&lt;=15),VLOOKUP(H123,'POINT GRIDS'!$A$11:$F$16,3,FALSE),IF(AND(H$2&gt;=16,H$2&lt;=24),VLOOKUP(H123,'POINT GRIDS'!$A$11:$F$16,4,FALSE),IF(AND(H$2&gt;=25,H$2&lt;=40),VLOOKUP(H123,'POINT GRIDS'!$A$11:$F$16,5,FALSE),IF(AND(H$2&gt;=41,H$2&lt;=99),VLOOKUP(H123,'POINT GRIDS'!$A$11:$F$16,6,FALSE)))))),"0")</f>
        <v>0</v>
      </c>
      <c r="K123" s="18"/>
      <c r="L123" s="14" t="str">
        <f>IFERROR(HLOOKUP(K123, 'POINT GRIDS'!$B$4:$AE$5, 2, FALSE),"0")</f>
        <v>0</v>
      </c>
      <c r="M123" s="27" t="str">
        <f>IFERROR(IF(AND(K$2&gt;=0,K$2&lt;=4),VLOOKUP(K123,'POINT GRIDS'!$A$11:$F$16,2,FALSE),IF(AND(K$2&gt;=5,K$2&lt;=15),VLOOKUP(K123,'POINT GRIDS'!$A$11:$F$16,3,FALSE),IF(AND(K$2&gt;=16,K$2&lt;=24),VLOOKUP(K123,'POINT GRIDS'!$A$11:$F$16,4,FALSE),IF(AND(K$2&gt;=25,K$2&lt;=40),VLOOKUP(K123,'POINT GRIDS'!$A$11:$F$16,5,FALSE),IF(AND(K$2&gt;=41,K$2&lt;=99),VLOOKUP(K123,'POINT GRIDS'!$A$11:$F$16,6,FALSE)))))),"0")</f>
        <v>0</v>
      </c>
      <c r="N123" s="16"/>
      <c r="O123" s="22" t="str">
        <f>IFERROR(HLOOKUP(N123, 'POINT GRIDS'!$B$4:$AE$5, 2, FALSE),"0")</f>
        <v>0</v>
      </c>
      <c r="P123" s="24" t="str">
        <f>IFERROR(IF(AND(N$2&gt;=0,N$2&lt;=4),VLOOKUP(N123,'POINT GRIDS'!$A$11:$F$16,2,FALSE),IF(AND(N$2&gt;=5,N$2&lt;=15),VLOOKUP(N123,'POINT GRIDS'!$A$11:$F$16,3,FALSE),IF(AND(N$2&gt;=16,N$2&lt;=24),VLOOKUP(N123,'POINT GRIDS'!$A$11:$F$16,4,FALSE),IF(AND(N$2&gt;=25,N$2&lt;=40),VLOOKUP(N123,'POINT GRIDS'!$A$11:$F$16,5,FALSE),IF(AND(N$2&gt;=41,N$2&lt;=99),VLOOKUP(N123,'POINT GRIDS'!$A$11:$F$16,6,FALSE)))))),"0")</f>
        <v>0</v>
      </c>
      <c r="Q123" s="18"/>
      <c r="R123" s="14" t="str">
        <f>IFERROR(HLOOKUP(Q123, 'POINT GRIDS'!$B$4:$AE$5, 2, FALSE),"0")</f>
        <v>0</v>
      </c>
      <c r="S123" s="27" t="str">
        <f>IFERROR(IF(AND(Q$2&gt;=0,Q$2&lt;=4),VLOOKUP(Q123,'POINT GRIDS'!$A$11:$F$16,2,FALSE),IF(AND(Q$2&gt;=5,Q$2&lt;=15),VLOOKUP(Q123,'POINT GRIDS'!$A$11:$F$16,3,FALSE),IF(AND(Q$2&gt;=16,Q$2&lt;=24),VLOOKUP(Q123,'POINT GRIDS'!$A$11:$F$16,4,FALSE),IF(AND(Q$2&gt;=25,Q$2&lt;=40),VLOOKUP(Q123,'POINT GRIDS'!$A$11:$F$16,5,FALSE),IF(AND(Q$2&gt;=41,Q$2&lt;=99),VLOOKUP(Q123,'POINT GRIDS'!$A$11:$F$16,6,FALSE)))))),"0")</f>
        <v>0</v>
      </c>
      <c r="T123" s="16"/>
      <c r="U123" s="22" t="str">
        <f>IFERROR(HLOOKUP(T123, 'POINT GRIDS'!$B$4:$AE$5, 2, FALSE),"0")</f>
        <v>0</v>
      </c>
      <c r="V123" s="24" t="str">
        <f>IFERROR(IF(AND(T$2&gt;=0,T$2&lt;=4),VLOOKUP(T123,'POINT GRIDS'!$A$11:$F$16,2,FALSE),IF(AND(T$2&gt;=5,T$2&lt;=15),VLOOKUP(T123,'POINT GRIDS'!$A$11:$F$16,3,FALSE),IF(AND(T$2&gt;=16,T$2&lt;=24),VLOOKUP(T123,'POINT GRIDS'!$A$11:$F$16,4,FALSE),IF(AND(T$2&gt;=25,T$2&lt;=40),VLOOKUP(T123,'POINT GRIDS'!$A$11:$F$16,5,FALSE),IF(AND(T$2&gt;=41,T$2&lt;=99),VLOOKUP(T123,'POINT GRIDS'!$A$11:$F$16,6,FALSE)))))),"0")</f>
        <v>0</v>
      </c>
      <c r="W123" s="37"/>
      <c r="X123" s="38" t="str">
        <f>IFERROR(HLOOKUP(W123, 'POINT GRIDS'!$B$4:$AE$5, 2, FALSE),"0")</f>
        <v>0</v>
      </c>
      <c r="Y123" s="39" t="str">
        <f>IFERROR(IF(AND(W$2&gt;=0,W$2&lt;=4),VLOOKUP(W123,'POINT GRIDS'!$A$11:$F$16,2,FALSE),IF(AND(W$2&gt;=5,W$2&lt;=15),VLOOKUP(W123,'POINT GRIDS'!$A$11:$F$16,3,FALSE),IF(AND(W$2&gt;=16,W$2&lt;=24),VLOOKUP(W123,'POINT GRIDS'!$A$11:$F$16,4,FALSE),IF(AND(W$2&gt;=25,W$2&lt;=40),VLOOKUP(W123,'POINT GRIDS'!$A$11:$F$16,5,FALSE),IF(AND(W$2&gt;=41,W$2&lt;=99),VLOOKUP(W123,'POINT GRIDS'!$A$11:$F$16,6,FALSE)))))),"0")</f>
        <v>0</v>
      </c>
      <c r="Z123" s="18"/>
      <c r="AA123" s="14" t="str">
        <f>IFERROR(HLOOKUP(Z123, 'POINT GRIDS'!$B$4:$AE$5, 2, FALSE),"0")</f>
        <v>0</v>
      </c>
      <c r="AB123" s="27" t="str">
        <f>IFERROR(IF(AND(Z$2&gt;=0,Z$2&lt;=4),VLOOKUP(Z123,'POINT GRIDS'!$A$11:$F$16,2,FALSE),IF(AND(Z$2&gt;=5,Z$2&lt;=15),VLOOKUP(Z123,'POINT GRIDS'!$A$11:$F$16,3,FALSE),IF(AND(Z$2&gt;=16,Z$2&lt;=24),VLOOKUP(Z123,'POINT GRIDS'!$A$11:$F$16,4,FALSE),IF(AND(Z$2&gt;=25,Z$2&lt;=40),VLOOKUP(Z123,'POINT GRIDS'!$A$11:$F$16,5,FALSE),IF(AND(Z$2&gt;=41,Z$2&lt;=99),VLOOKUP(Z123,'POINT GRIDS'!$A$11:$F$16,6,FALSE)))))),"0")</f>
        <v>0</v>
      </c>
      <c r="AC123" s="16"/>
      <c r="AD123" s="22" t="str">
        <f>IFERROR(HLOOKUP(AC123, 'POINT GRIDS'!$B$4:$AE$5, 2, FALSE),"0")</f>
        <v>0</v>
      </c>
      <c r="AE123" s="24" t="str">
        <f>IFERROR(IF(AND(AC$2&gt;=0,AC$2&lt;=4),VLOOKUP(AC123,'POINT GRIDS'!$A$11:$F$16,2,FALSE),IF(AND(AC$2&gt;=5,AC$2&lt;=15),VLOOKUP(AC123,'POINT GRIDS'!$A$11:$F$16,3,FALSE),IF(AND(AC$2&gt;=16,AC$2&lt;=24),VLOOKUP(AC123,'POINT GRIDS'!$A$11:$F$16,4,FALSE),IF(AND(AC$2&gt;=25,AC$2&lt;=40),VLOOKUP(AC123,'POINT GRIDS'!$A$11:$F$16,5,FALSE),IF(AND(AC$2&gt;=41,AC$2&lt;=99),VLOOKUP(AC123,'POINT GRIDS'!$A$11:$F$16,6,FALSE)))))),"0")</f>
        <v>0</v>
      </c>
      <c r="AF123" s="18"/>
      <c r="AG123" s="14" t="str">
        <f>IFERROR(HLOOKUP(AF123, 'POINT GRIDS'!$B$4:$AE$5, 2, FALSE),"0")</f>
        <v>0</v>
      </c>
      <c r="AH123" s="27" t="str">
        <f>IFERROR(IF(AND(AF$2&gt;=0,AF$2&lt;=4),VLOOKUP(AF123,'POINT GRIDS'!$A$11:$F$16,2,FALSE),IF(AND(AF$2&gt;=5,AF$2&lt;=15),VLOOKUP(AF123,'POINT GRIDS'!$A$11:$F$16,3,FALSE),IF(AND(AF$2&gt;=16,AF$2&lt;=24),VLOOKUP(AF123,'POINT GRIDS'!$A$11:$F$16,4,FALSE),IF(AND(AF$2&gt;=25,AF$2&lt;=40),VLOOKUP(AF123,'POINT GRIDS'!$A$11:$F$16,5,FALSE),IF(AND(AF$2&gt;=41,AF$2&lt;=99),VLOOKUP(AF123,'POINT GRIDS'!$A$11:$F$16,6,FALSE)))))),"0")</f>
        <v>0</v>
      </c>
      <c r="AI123" s="16"/>
      <c r="AJ123" s="22" t="str">
        <f>IFERROR(HLOOKUP(AI123, 'POINT GRIDS'!$B$4:$AE$5, 2, FALSE),"0")</f>
        <v>0</v>
      </c>
      <c r="AK123" s="24" t="str">
        <f>IFERROR(IF(AND(AI$2&gt;=0,AI$2&lt;=4),VLOOKUP(AI123,'POINT GRIDS'!$A$11:$F$16,2,FALSE),IF(AND(AI$2&gt;=5,AI$2&lt;=15),VLOOKUP(AI123,'POINT GRIDS'!$A$11:$F$16,3,FALSE),IF(AND(AI$2&gt;=16,AI$2&lt;=24),VLOOKUP(AI123,'POINT GRIDS'!$A$11:$F$16,4,FALSE),IF(AND(AI$2&gt;=25,AI$2&lt;=40),VLOOKUP(AI123,'POINT GRIDS'!$A$11:$F$16,5,FALSE),IF(AND(AI$2&gt;=41,AI$2&lt;=99),VLOOKUP(AI123,'POINT GRIDS'!$A$11:$F$16,6,FALSE)))))),"0")</f>
        <v>0</v>
      </c>
      <c r="AL123" s="37"/>
      <c r="AM123" s="38" t="str">
        <f>IFERROR(HLOOKUP(AL123, 'POINT GRIDS'!$B$4:$AE$5, 2, FALSE),"0")</f>
        <v>0</v>
      </c>
      <c r="AN123" s="39" t="str">
        <f>IFERROR(IF(AND(AL$2&gt;=0,AL$2&lt;=4),VLOOKUP(AL123,'POINT GRIDS'!$A$11:$F$16,2,FALSE),IF(AND(AL$2&gt;=5,AL$2&lt;=15),VLOOKUP(AL123,'POINT GRIDS'!$A$11:$F$16,3,FALSE),IF(AND(AL$2&gt;=16,AL$2&lt;=24),VLOOKUP(AL123,'POINT GRIDS'!$A$11:$F$16,4,FALSE),IF(AND(AL$2&gt;=25,AL$2&lt;=40),VLOOKUP(AL123,'POINT GRIDS'!$A$11:$F$16,5,FALSE),IF(AND(AL$2&gt;=41,AL$2&lt;=99),VLOOKUP(AL123,'POINT GRIDS'!$A$11:$F$16,6,FALSE)))))),"0")</f>
        <v>0</v>
      </c>
      <c r="AO123" s="18"/>
      <c r="AP123" s="14" t="str">
        <f>IFERROR(HLOOKUP(AO123, 'POINT GRIDS'!$B$4:$AE$5, 2, FALSE),"0")</f>
        <v>0</v>
      </c>
      <c r="AQ123" s="27" t="str">
        <f>IFERROR(IF(AND(AO$2&gt;=0,AO$2&lt;=4),VLOOKUP(AO123,'POINT GRIDS'!$A$11:$F$16,2,FALSE),IF(AND(AO$2&gt;=5,AO$2&lt;=15),VLOOKUP(AO123,'POINT GRIDS'!$A$11:$F$16,3,FALSE),IF(AND(AO$2&gt;=16,AO$2&lt;=24),VLOOKUP(AO123,'POINT GRIDS'!$A$11:$F$16,4,FALSE),IF(AND(AO$2&gt;=25,AO$2&lt;=40),VLOOKUP(AO123,'POINT GRIDS'!$A$11:$F$16,5,FALSE),IF(AND(AO$2&gt;=41,AO$2&lt;=99),VLOOKUP(AO123,'POINT GRIDS'!$A$11:$F$16,6,FALSE)))))),"0")</f>
        <v>0</v>
      </c>
      <c r="AR123" s="16"/>
      <c r="AS123" s="22" t="str">
        <f>IFERROR(HLOOKUP(AR123, 'POINT GRIDS'!$B$4:$AE$5, 2, FALSE),"0")</f>
        <v>0</v>
      </c>
      <c r="AT123" s="24" t="str">
        <f>IFERROR(IF(AND(AR$2&gt;=0,AR$2&lt;=4),VLOOKUP(AR123,'POINT GRIDS'!$A$11:$F$16,2,FALSE),IF(AND(AR$2&gt;=5,AR$2&lt;=15),VLOOKUP(AR123,'POINT GRIDS'!$A$11:$F$16,3,FALSE),IF(AND(AR$2&gt;=16,AR$2&lt;=24),VLOOKUP(AR123,'POINT GRIDS'!$A$11:$F$16,4,FALSE),IF(AND(AR$2&gt;=25,AR$2&lt;=40),VLOOKUP(AR123,'POINT GRIDS'!$A$11:$F$16,5,FALSE),IF(AND(AR$2&gt;=41,AR$2&lt;=99),VLOOKUP(AR123,'POINT GRIDS'!$A$11:$F$16,6,FALSE)))))),"0")</f>
        <v>0</v>
      </c>
      <c r="AU123" s="18"/>
      <c r="AV123" s="14" t="str">
        <f>IFERROR(HLOOKUP(AU123, 'POINT GRIDS'!$B$4:$AE$5, 2, FALSE),"0")</f>
        <v>0</v>
      </c>
      <c r="AW123" s="27" t="str">
        <f>IFERROR(IF(AND(AU$2&gt;=0,AU$2&lt;=4),VLOOKUP(AU123,'POINT GRIDS'!$A$11:$F$16,2,FALSE),IF(AND(AU$2&gt;=5,AU$2&lt;=15),VLOOKUP(AU123,'POINT GRIDS'!$A$11:$F$16,3,FALSE),IF(AND(AU$2&gt;=16,AU$2&lt;=24),VLOOKUP(AU123,'POINT GRIDS'!$A$11:$F$16,4,FALSE),IF(AND(AU$2&gt;=25,AU$2&lt;=40),VLOOKUP(AU123,'POINT GRIDS'!$A$11:$F$16,5,FALSE),IF(AND(AU$2&gt;=41,AU$2&lt;=99),VLOOKUP(AU123,'POINT GRIDS'!$A$11:$F$16,6,FALSE)))))),"0")</f>
        <v>0</v>
      </c>
      <c r="AX123" s="16"/>
      <c r="AY123" s="22" t="str">
        <f>IFERROR(HLOOKUP(AX123, 'POINT GRIDS'!$B$4:$AE$5, 2, FALSE),"0")</f>
        <v>0</v>
      </c>
      <c r="AZ123" s="24" t="str">
        <f>IFERROR(IF(AND(AX$2&gt;=0,AX$2&lt;=4),VLOOKUP(AX123,'POINT GRIDS'!$A$11:$F$16,2,FALSE),IF(AND(AX$2&gt;=5,AX$2&lt;=15),VLOOKUP(AX123,'POINT GRIDS'!$A$11:$F$16,3,FALSE),IF(AND(AX$2&gt;=16,AX$2&lt;=24),VLOOKUP(AX123,'POINT GRIDS'!$A$11:$F$16,4,FALSE),IF(AND(AX$2&gt;=25,AX$2&lt;=40),VLOOKUP(AX123,'POINT GRIDS'!$A$11:$F$16,5,FALSE),IF(AND(AX$2&gt;=41,AX$2&lt;=99),VLOOKUP(AX123,'POINT GRIDS'!$A$11:$F$16,6,FALSE)))))),"0")</f>
        <v>0</v>
      </c>
      <c r="BA123" s="18"/>
      <c r="BB123" s="14" t="str">
        <f>IFERROR(HLOOKUP(BA123, 'POINT GRIDS'!$B$4:$AE$5, 2, FALSE),"0")</f>
        <v>0</v>
      </c>
      <c r="BC123" s="27" t="str">
        <f>IFERROR(IF(AND(BA$2&gt;=0,BA$2&lt;=4),VLOOKUP(BA123,'POINT GRIDS'!$A$11:$F$16,2,FALSE),IF(AND(BA$2&gt;=5,BA$2&lt;=15),VLOOKUP(BA123,'POINT GRIDS'!$A$11:$F$16,3,FALSE),IF(AND(BA$2&gt;=16,BA$2&lt;=24),VLOOKUP(BA123,'POINT GRIDS'!$A$11:$F$16,4,FALSE),IF(AND(BA$2&gt;=25,BA$2&lt;=40),VLOOKUP(BA123,'POINT GRIDS'!$A$11:$F$16,5,FALSE),IF(AND(BA$2&gt;=41,BA$2&lt;=99),VLOOKUP(BA123,'POINT GRIDS'!$A$11:$F$16,6,FALSE)))))),"0")</f>
        <v>0</v>
      </c>
      <c r="BD123" s="16"/>
      <c r="BE123" s="22" t="str">
        <f>IFERROR(HLOOKUP(BD123, 'POINT GRIDS'!$B$4:$AE$5, 2, FALSE),"0")</f>
        <v>0</v>
      </c>
      <c r="BF123" s="24" t="str">
        <f>IFERROR(IF(AND(BD$2&gt;=0,BD$2&lt;=4),VLOOKUP(BD123,'POINT GRIDS'!$A$11:$F$16,2,FALSE),IF(AND(BD$2&gt;=5,BD$2&lt;=15),VLOOKUP(BD123,'POINT GRIDS'!$A$11:$F$16,3,FALSE),IF(AND(BD$2&gt;=16,BD$2&lt;=24),VLOOKUP(BD123,'POINT GRIDS'!$A$11:$F$16,4,FALSE),IF(AND(BD$2&gt;=25,BD$2&lt;=40),VLOOKUP(BD123,'POINT GRIDS'!$A$11:$F$16,5,FALSE),IF(AND(BD$2&gt;=41,BD$2&lt;=99),VLOOKUP(BD123,'POINT GRIDS'!$A$11:$F$16,6,FALSE)))))),"0")</f>
        <v>0</v>
      </c>
      <c r="BG123" s="18"/>
      <c r="BH123" s="14" t="str">
        <f>IFERROR(HLOOKUP(BG123, 'POINT GRIDS'!$B$4:$AE$5, 2, FALSE),"0")</f>
        <v>0</v>
      </c>
      <c r="BI123" s="27" t="str">
        <f>IFERROR(IF(AND(BG$2&gt;=0,BG$2&lt;=4),VLOOKUP(BG123,'POINT GRIDS'!$A$11:$F$16,2,FALSE),IF(AND(BG$2&gt;=5,BG$2&lt;=15),VLOOKUP(BG123,'POINT GRIDS'!$A$11:$F$16,3,FALSE),IF(AND(BG$2&gt;=16,BG$2&lt;=24),VLOOKUP(BG123,'POINT GRIDS'!$A$11:$F$16,4,FALSE),IF(AND(BG$2&gt;=25,BG$2&lt;=40),VLOOKUP(BG123,'POINT GRIDS'!$A$11:$F$16,5,FALSE),IF(AND(BG$2&gt;=41,BG$2&lt;=99),VLOOKUP(BG123,'POINT GRIDS'!$A$11:$F$16,6,FALSE)))))),"0")</f>
        <v>0</v>
      </c>
      <c r="BJ123" s="16"/>
      <c r="BK123" s="22" t="str">
        <f>IFERROR(HLOOKUP(BJ123, 'POINT GRIDS'!$B$4:$AE$5, 2, FALSE),"0")</f>
        <v>0</v>
      </c>
      <c r="BL123" s="24" t="str">
        <f>IFERROR(IF(AND(BJ$2&gt;=0,BJ$2&lt;=4),VLOOKUP(BJ123,'POINT GRIDS'!$A$11:$F$16,2,FALSE),IF(AND(BJ$2&gt;=5,BJ$2&lt;=15),VLOOKUP(BJ123,'POINT GRIDS'!$A$11:$F$16,3,FALSE),IF(AND(BJ$2&gt;=16,BJ$2&lt;=24),VLOOKUP(BJ123,'POINT GRIDS'!$A$11:$F$16,4,FALSE),IF(AND(BJ$2&gt;=25,BJ$2&lt;=40),VLOOKUP(BJ123,'POINT GRIDS'!$A$11:$F$16,5,FALSE),IF(AND(BJ$2&gt;=41,BJ$2&lt;=99),VLOOKUP(BJ123,'POINT GRIDS'!$A$11:$F$16,6,FALSE)))))),"0")</f>
        <v>0</v>
      </c>
      <c r="BM123" s="18"/>
      <c r="BN123" s="14" t="str">
        <f>IFERROR(HLOOKUP(BM123, 'POINT GRIDS'!$B$4:$AE$5, 2, FALSE),"0")</f>
        <v>0</v>
      </c>
      <c r="BO123" s="27" t="str">
        <f>IFERROR(IF(AND(BM$2&gt;=0,BM$2&lt;=4),VLOOKUP(BM123,'POINT GRIDS'!$A$11:$F$16,2,FALSE),IF(AND(BM$2&gt;=5,BM$2&lt;=15),VLOOKUP(BM123,'POINT GRIDS'!$A$11:$F$16,3,FALSE),IF(AND(BM$2&gt;=16,BM$2&lt;=24),VLOOKUP(BM123,'POINT GRIDS'!$A$11:$F$16,4,FALSE),IF(AND(BM$2&gt;=25,BM$2&lt;=40),VLOOKUP(BM123,'POINT GRIDS'!$A$11:$F$16,5,FALSE),IF(AND(BM$2&gt;=41,BM$2&lt;=99),VLOOKUP(BM123,'POINT GRIDS'!$A$11:$F$16,6,FALSE)))))),"0")</f>
        <v>0</v>
      </c>
      <c r="BP123" s="16"/>
      <c r="BQ123" s="22" t="str">
        <f>IFERROR(HLOOKUP(BP123, 'POINT GRIDS'!$B$4:$AE$5, 2, FALSE),"0")</f>
        <v>0</v>
      </c>
      <c r="BR123" s="24" t="str">
        <f>IFERROR(IF(AND(BP$2&gt;=0,BP$2&lt;=4),VLOOKUP(BP123,'POINT GRIDS'!$A$11:$F$16,2,FALSE),IF(AND(BP$2&gt;=5,BP$2&lt;=15),VLOOKUP(BP123,'POINT GRIDS'!$A$11:$F$16,3,FALSE),IF(AND(BP$2&gt;=16,BP$2&lt;=24),VLOOKUP(BP123,'POINT GRIDS'!$A$11:$F$16,4,FALSE),IF(AND(BP$2&gt;=25,BP$2&lt;=40),VLOOKUP(BP123,'POINT GRIDS'!$A$11:$F$16,5,FALSE),IF(AND(BP$2&gt;=41,BP$2&lt;=99),VLOOKUP(BP123,'POINT GRIDS'!$A$11:$F$16,6,FALSE)))))),"0")</f>
        <v>0</v>
      </c>
      <c r="BS123" s="16"/>
      <c r="BT123" s="22" t="str">
        <f>IFERROR(HLOOKUP(BS123, 'POINT GRIDS'!$B$4:$AE$5, 2, FALSE),"0")</f>
        <v>0</v>
      </c>
      <c r="BU123" s="24" t="str">
        <f>IFERROR(IF(AND(BS$2&gt;=0,BS$2&lt;=4),VLOOKUP(BS123,'POINT GRIDS'!$A$11:$F$16,2,FALSE),IF(AND(BS$2&gt;=5,BS$2&lt;=15),VLOOKUP(BS123,'POINT GRIDS'!$A$11:$F$16,3,FALSE),IF(AND(BS$2&gt;=16,BS$2&lt;=24),VLOOKUP(BS123,'POINT GRIDS'!$A$11:$F$16,4,FALSE),IF(AND(BS$2&gt;=25,BS$2&lt;=40),VLOOKUP(BS123,'POINT GRIDS'!$A$11:$F$16,5,FALSE),IF(AND(BS$2&gt;=41,BS$2&lt;=99),VLOOKUP(BS123,'POINT GRIDS'!$A$11:$F$16,6,FALSE)))))),"0")</f>
        <v>0</v>
      </c>
      <c r="BV123" s="18"/>
      <c r="BW123" s="14" t="str">
        <f>IFERROR(HLOOKUP(BV123, 'POINT GRIDS'!$B$4:$AE$5, 2, FALSE),"0")</f>
        <v>0</v>
      </c>
      <c r="BX123" s="27" t="str">
        <f>IFERROR(IF(AND(BV$2&gt;=0,BV$2&lt;=4),VLOOKUP(BV123,'POINT GRIDS'!$A$11:$F$16,2,FALSE),IF(AND(BV$2&gt;=5,BV$2&lt;=15),VLOOKUP(BV123,'POINT GRIDS'!$A$11:$F$16,3,FALSE),IF(AND(BV$2&gt;=16,BV$2&lt;=24),VLOOKUP(BV123,'POINT GRIDS'!$A$11:$F$16,4,FALSE),IF(AND(BV$2&gt;=25,BV$2&lt;=40),VLOOKUP(BV123,'POINT GRIDS'!$A$11:$F$16,5,FALSE),IF(AND(BV$2&gt;=41,BV$2&lt;=99),VLOOKUP(BV123,'POINT GRIDS'!$A$11:$F$16,6,FALSE)))))),"0")</f>
        <v>0</v>
      </c>
      <c r="BY123" s="16"/>
      <c r="BZ123" s="22" t="str">
        <f>IFERROR(HLOOKUP(BY123, 'POINT GRIDS'!$B$4:$AE$5, 2, FALSE),"0")</f>
        <v>0</v>
      </c>
      <c r="CA123" s="24" t="str">
        <f>IFERROR(IF(AND(BY$2&gt;=0,BY$2&lt;=4),VLOOKUP(BY123,'POINT GRIDS'!$A$11:$F$16,2,FALSE),IF(AND(BY$2&gt;=5,BY$2&lt;=15),VLOOKUP(BY123,'POINT GRIDS'!$A$11:$F$16,3,FALSE),IF(AND(BY$2&gt;=16,BY$2&lt;=24),VLOOKUP(BY123,'POINT GRIDS'!$A$11:$F$16,4,FALSE),IF(AND(BY$2&gt;=25,BY$2&lt;=40),VLOOKUP(BY123,'POINT GRIDS'!$A$11:$F$16,5,FALSE),IF(AND(BY$2&gt;=41,BY$2&lt;=99),VLOOKUP(BY123,'POINT GRIDS'!$A$11:$F$16,6,FALSE)))))),"0")</f>
        <v>0</v>
      </c>
      <c r="CB123" s="18"/>
      <c r="CC123" s="14" t="str">
        <f>IFERROR(HLOOKUP(CB123, 'POINT GRIDS'!$B$4:$AE$5, 2, FALSE),"0")</f>
        <v>0</v>
      </c>
      <c r="CD123" s="27" t="str">
        <f>IFERROR(IF(AND(CB$2&gt;=0,CB$2&lt;=4),VLOOKUP(CB123,'POINT GRIDS'!$A$11:$F$16,2,FALSE),IF(AND(CB$2&gt;=5,CB$2&lt;=15),VLOOKUP(CB123,'POINT GRIDS'!$A$11:$F$16,3,FALSE),IF(AND(CB$2&gt;=16,CB$2&lt;=24),VLOOKUP(CB123,'POINT GRIDS'!$A$11:$F$16,4,FALSE),IF(AND(CB$2&gt;=25,CB$2&lt;=40),VLOOKUP(CB123,'POINT GRIDS'!$A$11:$F$16,5,FALSE),IF(AND(CB$2&gt;=41,CB$2&lt;=99),VLOOKUP(CB123,'POINT GRIDS'!$A$11:$F$16,6,FALSE)))))),"0")</f>
        <v>0</v>
      </c>
      <c r="CE123" s="43"/>
      <c r="CF123" s="44" t="str">
        <f>IFERROR(HLOOKUP(CE123, 'POINT GRIDS'!$B$4:$AE$5, 2, FALSE),"0")</f>
        <v>0</v>
      </c>
      <c r="CG123" s="45" t="str">
        <f>IFERROR(IF(AND(CE$2&gt;=0,CE$2&lt;=4),VLOOKUP(CE123,'POINT GRIDS'!$A$11:$F$16,2,FALSE),IF(AND(CE$2&gt;=5,CE$2&lt;=15),VLOOKUP(CE123,'POINT GRIDS'!$A$11:$F$16,3,FALSE),IF(AND(CE$2&gt;=16,CE$2&lt;=24),VLOOKUP(CE123,'POINT GRIDS'!$A$11:$F$16,4,FALSE),IF(AND(CE$2&gt;=25,CE$2&lt;=40),VLOOKUP(CE123,'POINT GRIDS'!$A$11:$F$16,5,FALSE),IF(AND(CE$2&gt;=41,CE$2&lt;=99),VLOOKUP(CE123,'POINT GRIDS'!$A$11:$F$16,6,FALSE)))))),"0")</f>
        <v>0</v>
      </c>
    </row>
    <row r="124" spans="1:85" ht="18.75" hidden="1" customHeight="1" x14ac:dyDescent="0.25">
      <c r="A124" s="20">
        <v>121</v>
      </c>
      <c r="B124" s="10" t="s">
        <v>417</v>
      </c>
      <c r="C124" s="10" t="s">
        <v>451</v>
      </c>
      <c r="D124" s="10" t="s">
        <v>59</v>
      </c>
      <c r="E124" s="14">
        <f>SUM(I124,U124,X124,AJ124,AM124,AY124,BB124,BE124,BN124,BQ124,BT124,BW124,BZ124,CC124,CF124)</f>
        <v>0</v>
      </c>
      <c r="F124" s="15">
        <f>SUM(G124,J124,V124,Y124,AK124,AN124,AZ124,BC124,BF124,BO124,BR124,BU124,BX124,CA124,CD124,CG124)</f>
        <v>0</v>
      </c>
      <c r="G124" s="13">
        <v>0</v>
      </c>
      <c r="H124" s="37"/>
      <c r="I124" s="38" t="str">
        <f>IFERROR(HLOOKUP(H124, 'POINT GRIDS'!$B$4:$AE$5, 2, FALSE),"0")</f>
        <v>0</v>
      </c>
      <c r="J124" s="39" t="str">
        <f>IFERROR(IF(AND(H$2&gt;=0,H$2&lt;=4),VLOOKUP(H124,'POINT GRIDS'!$A$11:$F$16,2,FALSE),IF(AND(H$2&gt;=5,H$2&lt;=15),VLOOKUP(H124,'POINT GRIDS'!$A$11:$F$16,3,FALSE),IF(AND(H$2&gt;=16,H$2&lt;=24),VLOOKUP(H124,'POINT GRIDS'!$A$11:$F$16,4,FALSE),IF(AND(H$2&gt;=25,H$2&lt;=40),VLOOKUP(H124,'POINT GRIDS'!$A$11:$F$16,5,FALSE),IF(AND(H$2&gt;=41,H$2&lt;=99),VLOOKUP(H124,'POINT GRIDS'!$A$11:$F$16,6,FALSE)))))),"0")</f>
        <v>0</v>
      </c>
      <c r="K124" s="18"/>
      <c r="L124" s="14" t="str">
        <f>IFERROR(HLOOKUP(K124, 'POINT GRIDS'!$B$4:$AE$5, 2, FALSE),"0")</f>
        <v>0</v>
      </c>
      <c r="M124" s="27" t="str">
        <f>IFERROR(IF(AND(K$2&gt;=0,K$2&lt;=4),VLOOKUP(K124,'POINT GRIDS'!$A$11:$F$16,2,FALSE),IF(AND(K$2&gt;=5,K$2&lt;=15),VLOOKUP(K124,'POINT GRIDS'!$A$11:$F$16,3,FALSE),IF(AND(K$2&gt;=16,K$2&lt;=24),VLOOKUP(K124,'POINT GRIDS'!$A$11:$F$16,4,FALSE),IF(AND(K$2&gt;=25,K$2&lt;=40),VLOOKUP(K124,'POINT GRIDS'!$A$11:$F$16,5,FALSE),IF(AND(K$2&gt;=41,K$2&lt;=99),VLOOKUP(K124,'POINT GRIDS'!$A$11:$F$16,6,FALSE)))))),"0")</f>
        <v>0</v>
      </c>
      <c r="N124" s="16"/>
      <c r="O124" s="22" t="str">
        <f>IFERROR(HLOOKUP(N124, 'POINT GRIDS'!$B$4:$AE$5, 2, FALSE),"0")</f>
        <v>0</v>
      </c>
      <c r="P124" s="24" t="str">
        <f>IFERROR(IF(AND(N$2&gt;=0,N$2&lt;=4),VLOOKUP(N124,'POINT GRIDS'!$A$11:$F$16,2,FALSE),IF(AND(N$2&gt;=5,N$2&lt;=15),VLOOKUP(N124,'POINT GRIDS'!$A$11:$F$16,3,FALSE),IF(AND(N$2&gt;=16,N$2&lt;=24),VLOOKUP(N124,'POINT GRIDS'!$A$11:$F$16,4,FALSE),IF(AND(N$2&gt;=25,N$2&lt;=40),VLOOKUP(N124,'POINT GRIDS'!$A$11:$F$16,5,FALSE),IF(AND(N$2&gt;=41,N$2&lt;=99),VLOOKUP(N124,'POINT GRIDS'!$A$11:$F$16,6,FALSE)))))),"0")</f>
        <v>0</v>
      </c>
      <c r="Q124" s="18"/>
      <c r="R124" s="14" t="str">
        <f>IFERROR(HLOOKUP(Q124, 'POINT GRIDS'!$B$4:$AE$5, 2, FALSE),"0")</f>
        <v>0</v>
      </c>
      <c r="S124" s="27" t="str">
        <f>IFERROR(IF(AND(Q$2&gt;=0,Q$2&lt;=4),VLOOKUP(Q124,'POINT GRIDS'!$A$11:$F$16,2,FALSE),IF(AND(Q$2&gt;=5,Q$2&lt;=15),VLOOKUP(Q124,'POINT GRIDS'!$A$11:$F$16,3,FALSE),IF(AND(Q$2&gt;=16,Q$2&lt;=24),VLOOKUP(Q124,'POINT GRIDS'!$A$11:$F$16,4,FALSE),IF(AND(Q$2&gt;=25,Q$2&lt;=40),VLOOKUP(Q124,'POINT GRIDS'!$A$11:$F$16,5,FALSE),IF(AND(Q$2&gt;=41,Q$2&lt;=99),VLOOKUP(Q124,'POINT GRIDS'!$A$11:$F$16,6,FALSE)))))),"0")</f>
        <v>0</v>
      </c>
      <c r="T124" s="16"/>
      <c r="U124" s="22" t="str">
        <f>IFERROR(HLOOKUP(T124, 'POINT GRIDS'!$B$4:$AE$5, 2, FALSE),"0")</f>
        <v>0</v>
      </c>
      <c r="V124" s="24" t="str">
        <f>IFERROR(IF(AND(T$2&gt;=0,T$2&lt;=4),VLOOKUP(T124,'POINT GRIDS'!$A$11:$F$16,2,FALSE),IF(AND(T$2&gt;=5,T$2&lt;=15),VLOOKUP(T124,'POINT GRIDS'!$A$11:$F$16,3,FALSE),IF(AND(T$2&gt;=16,T$2&lt;=24),VLOOKUP(T124,'POINT GRIDS'!$A$11:$F$16,4,FALSE),IF(AND(T$2&gt;=25,T$2&lt;=40),VLOOKUP(T124,'POINT GRIDS'!$A$11:$F$16,5,FALSE),IF(AND(T$2&gt;=41,T$2&lt;=99),VLOOKUP(T124,'POINT GRIDS'!$A$11:$F$16,6,FALSE)))))),"0")</f>
        <v>0</v>
      </c>
      <c r="W124" s="37"/>
      <c r="X124" s="38" t="str">
        <f>IFERROR(HLOOKUP(W124, 'POINT GRIDS'!$B$4:$AE$5, 2, FALSE),"0")</f>
        <v>0</v>
      </c>
      <c r="Y124" s="39" t="str">
        <f>IFERROR(IF(AND(W$2&gt;=0,W$2&lt;=4),VLOOKUP(W124,'POINT GRIDS'!$A$11:$F$16,2,FALSE),IF(AND(W$2&gt;=5,W$2&lt;=15),VLOOKUP(W124,'POINT GRIDS'!$A$11:$F$16,3,FALSE),IF(AND(W$2&gt;=16,W$2&lt;=24),VLOOKUP(W124,'POINT GRIDS'!$A$11:$F$16,4,FALSE),IF(AND(W$2&gt;=25,W$2&lt;=40),VLOOKUP(W124,'POINT GRIDS'!$A$11:$F$16,5,FALSE),IF(AND(W$2&gt;=41,W$2&lt;=99),VLOOKUP(W124,'POINT GRIDS'!$A$11:$F$16,6,FALSE)))))),"0")</f>
        <v>0</v>
      </c>
      <c r="Z124" s="18"/>
      <c r="AA124" s="14" t="str">
        <f>IFERROR(HLOOKUP(Z124, 'POINT GRIDS'!$B$4:$AE$5, 2, FALSE),"0")</f>
        <v>0</v>
      </c>
      <c r="AB124" s="27" t="str">
        <f>IFERROR(IF(AND(Z$2&gt;=0,Z$2&lt;=4),VLOOKUP(Z124,'POINT GRIDS'!$A$11:$F$16,2,FALSE),IF(AND(Z$2&gt;=5,Z$2&lt;=15),VLOOKUP(Z124,'POINT GRIDS'!$A$11:$F$16,3,FALSE),IF(AND(Z$2&gt;=16,Z$2&lt;=24),VLOOKUP(Z124,'POINT GRIDS'!$A$11:$F$16,4,FALSE),IF(AND(Z$2&gt;=25,Z$2&lt;=40),VLOOKUP(Z124,'POINT GRIDS'!$A$11:$F$16,5,FALSE),IF(AND(Z$2&gt;=41,Z$2&lt;=99),VLOOKUP(Z124,'POINT GRIDS'!$A$11:$F$16,6,FALSE)))))),"0")</f>
        <v>0</v>
      </c>
      <c r="AC124" s="16"/>
      <c r="AD124" s="22" t="str">
        <f>IFERROR(HLOOKUP(AC124, 'POINT GRIDS'!$B$4:$AE$5, 2, FALSE),"0")</f>
        <v>0</v>
      </c>
      <c r="AE124" s="24" t="str">
        <f>IFERROR(IF(AND(AC$2&gt;=0,AC$2&lt;=4),VLOOKUP(AC124,'POINT GRIDS'!$A$11:$F$16,2,FALSE),IF(AND(AC$2&gt;=5,AC$2&lt;=15),VLOOKUP(AC124,'POINT GRIDS'!$A$11:$F$16,3,FALSE),IF(AND(AC$2&gt;=16,AC$2&lt;=24),VLOOKUP(AC124,'POINT GRIDS'!$A$11:$F$16,4,FALSE),IF(AND(AC$2&gt;=25,AC$2&lt;=40),VLOOKUP(AC124,'POINT GRIDS'!$A$11:$F$16,5,FALSE),IF(AND(AC$2&gt;=41,AC$2&lt;=99),VLOOKUP(AC124,'POINT GRIDS'!$A$11:$F$16,6,FALSE)))))),"0")</f>
        <v>0</v>
      </c>
      <c r="AF124" s="18"/>
      <c r="AG124" s="14" t="str">
        <f>IFERROR(HLOOKUP(AF124, 'POINT GRIDS'!$B$4:$AE$5, 2, FALSE),"0")</f>
        <v>0</v>
      </c>
      <c r="AH124" s="27" t="str">
        <f>IFERROR(IF(AND(AF$2&gt;=0,AF$2&lt;=4),VLOOKUP(AF124,'POINT GRIDS'!$A$11:$F$16,2,FALSE),IF(AND(AF$2&gt;=5,AF$2&lt;=15),VLOOKUP(AF124,'POINT GRIDS'!$A$11:$F$16,3,FALSE),IF(AND(AF$2&gt;=16,AF$2&lt;=24),VLOOKUP(AF124,'POINT GRIDS'!$A$11:$F$16,4,FALSE),IF(AND(AF$2&gt;=25,AF$2&lt;=40),VLOOKUP(AF124,'POINT GRIDS'!$A$11:$F$16,5,FALSE),IF(AND(AF$2&gt;=41,AF$2&lt;=99),VLOOKUP(AF124,'POINT GRIDS'!$A$11:$F$16,6,FALSE)))))),"0")</f>
        <v>0</v>
      </c>
      <c r="AI124" s="16"/>
      <c r="AJ124" s="22" t="str">
        <f>IFERROR(HLOOKUP(AI124, 'POINT GRIDS'!$B$4:$AE$5, 2, FALSE),"0")</f>
        <v>0</v>
      </c>
      <c r="AK124" s="24" t="str">
        <f>IFERROR(IF(AND(AI$2&gt;=0,AI$2&lt;=4),VLOOKUP(AI124,'POINT GRIDS'!$A$11:$F$16,2,FALSE),IF(AND(AI$2&gt;=5,AI$2&lt;=15),VLOOKUP(AI124,'POINT GRIDS'!$A$11:$F$16,3,FALSE),IF(AND(AI$2&gt;=16,AI$2&lt;=24),VLOOKUP(AI124,'POINT GRIDS'!$A$11:$F$16,4,FALSE),IF(AND(AI$2&gt;=25,AI$2&lt;=40),VLOOKUP(AI124,'POINT GRIDS'!$A$11:$F$16,5,FALSE),IF(AND(AI$2&gt;=41,AI$2&lt;=99),VLOOKUP(AI124,'POINT GRIDS'!$A$11:$F$16,6,FALSE)))))),"0")</f>
        <v>0</v>
      </c>
      <c r="AL124" s="37"/>
      <c r="AM124" s="38" t="str">
        <f>IFERROR(HLOOKUP(AL124, 'POINT GRIDS'!$B$4:$AE$5, 2, FALSE),"0")</f>
        <v>0</v>
      </c>
      <c r="AN124" s="39" t="str">
        <f>IFERROR(IF(AND(AL$2&gt;=0,AL$2&lt;=4),VLOOKUP(AL124,'POINT GRIDS'!$A$11:$F$16,2,FALSE),IF(AND(AL$2&gt;=5,AL$2&lt;=15),VLOOKUP(AL124,'POINT GRIDS'!$A$11:$F$16,3,FALSE),IF(AND(AL$2&gt;=16,AL$2&lt;=24),VLOOKUP(AL124,'POINT GRIDS'!$A$11:$F$16,4,FALSE),IF(AND(AL$2&gt;=25,AL$2&lt;=40),VLOOKUP(AL124,'POINT GRIDS'!$A$11:$F$16,5,FALSE),IF(AND(AL$2&gt;=41,AL$2&lt;=99),VLOOKUP(AL124,'POINT GRIDS'!$A$11:$F$16,6,FALSE)))))),"0")</f>
        <v>0</v>
      </c>
      <c r="AO124" s="18"/>
      <c r="AP124" s="14" t="str">
        <f>IFERROR(HLOOKUP(AO124, 'POINT GRIDS'!$B$4:$AE$5, 2, FALSE),"0")</f>
        <v>0</v>
      </c>
      <c r="AQ124" s="27" t="str">
        <f>IFERROR(IF(AND(AO$2&gt;=0,AO$2&lt;=4),VLOOKUP(AO124,'POINT GRIDS'!$A$11:$F$16,2,FALSE),IF(AND(AO$2&gt;=5,AO$2&lt;=15),VLOOKUP(AO124,'POINT GRIDS'!$A$11:$F$16,3,FALSE),IF(AND(AO$2&gt;=16,AO$2&lt;=24),VLOOKUP(AO124,'POINT GRIDS'!$A$11:$F$16,4,FALSE),IF(AND(AO$2&gt;=25,AO$2&lt;=40),VLOOKUP(AO124,'POINT GRIDS'!$A$11:$F$16,5,FALSE),IF(AND(AO$2&gt;=41,AO$2&lt;=99),VLOOKUP(AO124,'POINT GRIDS'!$A$11:$F$16,6,FALSE)))))),"0")</f>
        <v>0</v>
      </c>
      <c r="AR124" s="16"/>
      <c r="AS124" s="22" t="str">
        <f>IFERROR(HLOOKUP(AR124, 'POINT GRIDS'!$B$4:$AE$5, 2, FALSE),"0")</f>
        <v>0</v>
      </c>
      <c r="AT124" s="24" t="str">
        <f>IFERROR(IF(AND(AR$2&gt;=0,AR$2&lt;=4),VLOOKUP(AR124,'POINT GRIDS'!$A$11:$F$16,2,FALSE),IF(AND(AR$2&gt;=5,AR$2&lt;=15),VLOOKUP(AR124,'POINT GRIDS'!$A$11:$F$16,3,FALSE),IF(AND(AR$2&gt;=16,AR$2&lt;=24),VLOOKUP(AR124,'POINT GRIDS'!$A$11:$F$16,4,FALSE),IF(AND(AR$2&gt;=25,AR$2&lt;=40),VLOOKUP(AR124,'POINT GRIDS'!$A$11:$F$16,5,FALSE),IF(AND(AR$2&gt;=41,AR$2&lt;=99),VLOOKUP(AR124,'POINT GRIDS'!$A$11:$F$16,6,FALSE)))))),"0")</f>
        <v>0</v>
      </c>
      <c r="AU124" s="18"/>
      <c r="AV124" s="14" t="str">
        <f>IFERROR(HLOOKUP(AU124, 'POINT GRIDS'!$B$4:$AE$5, 2, FALSE),"0")</f>
        <v>0</v>
      </c>
      <c r="AW124" s="27" t="str">
        <f>IFERROR(IF(AND(AU$2&gt;=0,AU$2&lt;=4),VLOOKUP(AU124,'POINT GRIDS'!$A$11:$F$16,2,FALSE),IF(AND(AU$2&gt;=5,AU$2&lt;=15),VLOOKUP(AU124,'POINT GRIDS'!$A$11:$F$16,3,FALSE),IF(AND(AU$2&gt;=16,AU$2&lt;=24),VLOOKUP(AU124,'POINT GRIDS'!$A$11:$F$16,4,FALSE),IF(AND(AU$2&gt;=25,AU$2&lt;=40),VLOOKUP(AU124,'POINT GRIDS'!$A$11:$F$16,5,FALSE),IF(AND(AU$2&gt;=41,AU$2&lt;=99),VLOOKUP(AU124,'POINT GRIDS'!$A$11:$F$16,6,FALSE)))))),"0")</f>
        <v>0</v>
      </c>
      <c r="AX124" s="16"/>
      <c r="AY124" s="22" t="str">
        <f>IFERROR(HLOOKUP(AX124, 'POINT GRIDS'!$B$4:$AE$5, 2, FALSE),"0")</f>
        <v>0</v>
      </c>
      <c r="AZ124" s="24" t="str">
        <f>IFERROR(IF(AND(AX$2&gt;=0,AX$2&lt;=4),VLOOKUP(AX124,'POINT GRIDS'!$A$11:$F$16,2,FALSE),IF(AND(AX$2&gt;=5,AX$2&lt;=15),VLOOKUP(AX124,'POINT GRIDS'!$A$11:$F$16,3,FALSE),IF(AND(AX$2&gt;=16,AX$2&lt;=24),VLOOKUP(AX124,'POINT GRIDS'!$A$11:$F$16,4,FALSE),IF(AND(AX$2&gt;=25,AX$2&lt;=40),VLOOKUP(AX124,'POINT GRIDS'!$A$11:$F$16,5,FALSE),IF(AND(AX$2&gt;=41,AX$2&lt;=99),VLOOKUP(AX124,'POINT GRIDS'!$A$11:$F$16,6,FALSE)))))),"0")</f>
        <v>0</v>
      </c>
      <c r="BA124" s="18"/>
      <c r="BB124" s="14" t="str">
        <f>IFERROR(HLOOKUP(BA124, 'POINT GRIDS'!$B$4:$AE$5, 2, FALSE),"0")</f>
        <v>0</v>
      </c>
      <c r="BC124" s="27" t="str">
        <f>IFERROR(IF(AND(BA$2&gt;=0,BA$2&lt;=4),VLOOKUP(BA124,'POINT GRIDS'!$A$11:$F$16,2,FALSE),IF(AND(BA$2&gt;=5,BA$2&lt;=15),VLOOKUP(BA124,'POINT GRIDS'!$A$11:$F$16,3,FALSE),IF(AND(BA$2&gt;=16,BA$2&lt;=24),VLOOKUP(BA124,'POINT GRIDS'!$A$11:$F$16,4,FALSE),IF(AND(BA$2&gt;=25,BA$2&lt;=40),VLOOKUP(BA124,'POINT GRIDS'!$A$11:$F$16,5,FALSE),IF(AND(BA$2&gt;=41,BA$2&lt;=99),VLOOKUP(BA124,'POINT GRIDS'!$A$11:$F$16,6,FALSE)))))),"0")</f>
        <v>0</v>
      </c>
      <c r="BD124" s="16"/>
      <c r="BE124" s="22" t="str">
        <f>IFERROR(HLOOKUP(BD124, 'POINT GRIDS'!$B$4:$AE$5, 2, FALSE),"0")</f>
        <v>0</v>
      </c>
      <c r="BF124" s="24" t="str">
        <f>IFERROR(IF(AND(BD$2&gt;=0,BD$2&lt;=4),VLOOKUP(BD124,'POINT GRIDS'!$A$11:$F$16,2,FALSE),IF(AND(BD$2&gt;=5,BD$2&lt;=15),VLOOKUP(BD124,'POINT GRIDS'!$A$11:$F$16,3,FALSE),IF(AND(BD$2&gt;=16,BD$2&lt;=24),VLOOKUP(BD124,'POINT GRIDS'!$A$11:$F$16,4,FALSE),IF(AND(BD$2&gt;=25,BD$2&lt;=40),VLOOKUP(BD124,'POINT GRIDS'!$A$11:$F$16,5,FALSE),IF(AND(BD$2&gt;=41,BD$2&lt;=99),VLOOKUP(BD124,'POINT GRIDS'!$A$11:$F$16,6,FALSE)))))),"0")</f>
        <v>0</v>
      </c>
      <c r="BG124" s="18"/>
      <c r="BH124" s="14" t="str">
        <f>IFERROR(HLOOKUP(BG124, 'POINT GRIDS'!$B$4:$AE$5, 2, FALSE),"0")</f>
        <v>0</v>
      </c>
      <c r="BI124" s="27" t="str">
        <f>IFERROR(IF(AND(BG$2&gt;=0,BG$2&lt;=4),VLOOKUP(BG124,'POINT GRIDS'!$A$11:$F$16,2,FALSE),IF(AND(BG$2&gt;=5,BG$2&lt;=15),VLOOKUP(BG124,'POINT GRIDS'!$A$11:$F$16,3,FALSE),IF(AND(BG$2&gt;=16,BG$2&lt;=24),VLOOKUP(BG124,'POINT GRIDS'!$A$11:$F$16,4,FALSE),IF(AND(BG$2&gt;=25,BG$2&lt;=40),VLOOKUP(BG124,'POINT GRIDS'!$A$11:$F$16,5,FALSE),IF(AND(BG$2&gt;=41,BG$2&lt;=99),VLOOKUP(BG124,'POINT GRIDS'!$A$11:$F$16,6,FALSE)))))),"0")</f>
        <v>0</v>
      </c>
      <c r="BJ124" s="16"/>
      <c r="BK124" s="22" t="str">
        <f>IFERROR(HLOOKUP(BJ124, 'POINT GRIDS'!$B$4:$AE$5, 2, FALSE),"0")</f>
        <v>0</v>
      </c>
      <c r="BL124" s="24" t="str">
        <f>IFERROR(IF(AND(BJ$2&gt;=0,BJ$2&lt;=4),VLOOKUP(BJ124,'POINT GRIDS'!$A$11:$F$16,2,FALSE),IF(AND(BJ$2&gt;=5,BJ$2&lt;=15),VLOOKUP(BJ124,'POINT GRIDS'!$A$11:$F$16,3,FALSE),IF(AND(BJ$2&gt;=16,BJ$2&lt;=24),VLOOKUP(BJ124,'POINT GRIDS'!$A$11:$F$16,4,FALSE),IF(AND(BJ$2&gt;=25,BJ$2&lt;=40),VLOOKUP(BJ124,'POINT GRIDS'!$A$11:$F$16,5,FALSE),IF(AND(BJ$2&gt;=41,BJ$2&lt;=99),VLOOKUP(BJ124,'POINT GRIDS'!$A$11:$F$16,6,FALSE)))))),"0")</f>
        <v>0</v>
      </c>
      <c r="BM124" s="18"/>
      <c r="BN124" s="14" t="str">
        <f>IFERROR(HLOOKUP(BM124, 'POINT GRIDS'!$B$4:$AE$5, 2, FALSE),"0")</f>
        <v>0</v>
      </c>
      <c r="BO124" s="27" t="str">
        <f>IFERROR(IF(AND(BM$2&gt;=0,BM$2&lt;=4),VLOOKUP(BM124,'POINT GRIDS'!$A$11:$F$16,2,FALSE),IF(AND(BM$2&gt;=5,BM$2&lt;=15),VLOOKUP(BM124,'POINT GRIDS'!$A$11:$F$16,3,FALSE),IF(AND(BM$2&gt;=16,BM$2&lt;=24),VLOOKUP(BM124,'POINT GRIDS'!$A$11:$F$16,4,FALSE),IF(AND(BM$2&gt;=25,BM$2&lt;=40),VLOOKUP(BM124,'POINT GRIDS'!$A$11:$F$16,5,FALSE),IF(AND(BM$2&gt;=41,BM$2&lt;=99),VLOOKUP(BM124,'POINT GRIDS'!$A$11:$F$16,6,FALSE)))))),"0")</f>
        <v>0</v>
      </c>
      <c r="BP124" s="16"/>
      <c r="BQ124" s="22" t="str">
        <f>IFERROR(HLOOKUP(BP124, 'POINT GRIDS'!$B$4:$AE$5, 2, FALSE),"0")</f>
        <v>0</v>
      </c>
      <c r="BR124" s="24" t="str">
        <f>IFERROR(IF(AND(BP$2&gt;=0,BP$2&lt;=4),VLOOKUP(BP124,'POINT GRIDS'!$A$11:$F$16,2,FALSE),IF(AND(BP$2&gt;=5,BP$2&lt;=15),VLOOKUP(BP124,'POINT GRIDS'!$A$11:$F$16,3,FALSE),IF(AND(BP$2&gt;=16,BP$2&lt;=24),VLOOKUP(BP124,'POINT GRIDS'!$A$11:$F$16,4,FALSE),IF(AND(BP$2&gt;=25,BP$2&lt;=40),VLOOKUP(BP124,'POINT GRIDS'!$A$11:$F$16,5,FALSE),IF(AND(BP$2&gt;=41,BP$2&lt;=99),VLOOKUP(BP124,'POINT GRIDS'!$A$11:$F$16,6,FALSE)))))),"0")</f>
        <v>0</v>
      </c>
      <c r="BS124" s="16"/>
      <c r="BT124" s="22" t="str">
        <f>IFERROR(HLOOKUP(BS124, 'POINT GRIDS'!$B$4:$AE$5, 2, FALSE),"0")</f>
        <v>0</v>
      </c>
      <c r="BU124" s="24" t="str">
        <f>IFERROR(IF(AND(BS$2&gt;=0,BS$2&lt;=4),VLOOKUP(BS124,'POINT GRIDS'!$A$11:$F$16,2,FALSE),IF(AND(BS$2&gt;=5,BS$2&lt;=15),VLOOKUP(BS124,'POINT GRIDS'!$A$11:$F$16,3,FALSE),IF(AND(BS$2&gt;=16,BS$2&lt;=24),VLOOKUP(BS124,'POINT GRIDS'!$A$11:$F$16,4,FALSE),IF(AND(BS$2&gt;=25,BS$2&lt;=40),VLOOKUP(BS124,'POINT GRIDS'!$A$11:$F$16,5,FALSE),IF(AND(BS$2&gt;=41,BS$2&lt;=99),VLOOKUP(BS124,'POINT GRIDS'!$A$11:$F$16,6,FALSE)))))),"0")</f>
        <v>0</v>
      </c>
      <c r="BV124" s="18"/>
      <c r="BW124" s="14" t="str">
        <f>IFERROR(HLOOKUP(BV124, 'POINT GRIDS'!$B$4:$AE$5, 2, FALSE),"0")</f>
        <v>0</v>
      </c>
      <c r="BX124" s="27" t="str">
        <f>IFERROR(IF(AND(BV$2&gt;=0,BV$2&lt;=4),VLOOKUP(BV124,'POINT GRIDS'!$A$11:$F$16,2,FALSE),IF(AND(BV$2&gt;=5,BV$2&lt;=15),VLOOKUP(BV124,'POINT GRIDS'!$A$11:$F$16,3,FALSE),IF(AND(BV$2&gt;=16,BV$2&lt;=24),VLOOKUP(BV124,'POINT GRIDS'!$A$11:$F$16,4,FALSE),IF(AND(BV$2&gt;=25,BV$2&lt;=40),VLOOKUP(BV124,'POINT GRIDS'!$A$11:$F$16,5,FALSE),IF(AND(BV$2&gt;=41,BV$2&lt;=99),VLOOKUP(BV124,'POINT GRIDS'!$A$11:$F$16,6,FALSE)))))),"0")</f>
        <v>0</v>
      </c>
      <c r="BY124" s="16"/>
      <c r="BZ124" s="22" t="str">
        <f>IFERROR(HLOOKUP(BY124, 'POINT GRIDS'!$B$4:$AE$5, 2, FALSE),"0")</f>
        <v>0</v>
      </c>
      <c r="CA124" s="24" t="str">
        <f>IFERROR(IF(AND(BY$2&gt;=0,BY$2&lt;=4),VLOOKUP(BY124,'POINT GRIDS'!$A$11:$F$16,2,FALSE),IF(AND(BY$2&gt;=5,BY$2&lt;=15),VLOOKUP(BY124,'POINT GRIDS'!$A$11:$F$16,3,FALSE),IF(AND(BY$2&gt;=16,BY$2&lt;=24),VLOOKUP(BY124,'POINT GRIDS'!$A$11:$F$16,4,FALSE),IF(AND(BY$2&gt;=25,BY$2&lt;=40),VLOOKUP(BY124,'POINT GRIDS'!$A$11:$F$16,5,FALSE),IF(AND(BY$2&gt;=41,BY$2&lt;=99),VLOOKUP(BY124,'POINT GRIDS'!$A$11:$F$16,6,FALSE)))))),"0")</f>
        <v>0</v>
      </c>
      <c r="CB124" s="18"/>
      <c r="CC124" s="14" t="str">
        <f>IFERROR(HLOOKUP(CB124, 'POINT GRIDS'!$B$4:$AE$5, 2, FALSE),"0")</f>
        <v>0</v>
      </c>
      <c r="CD124" s="27" t="str">
        <f>IFERROR(IF(AND(CB$2&gt;=0,CB$2&lt;=4),VLOOKUP(CB124,'POINT GRIDS'!$A$11:$F$16,2,FALSE),IF(AND(CB$2&gt;=5,CB$2&lt;=15),VLOOKUP(CB124,'POINT GRIDS'!$A$11:$F$16,3,FALSE),IF(AND(CB$2&gt;=16,CB$2&lt;=24),VLOOKUP(CB124,'POINT GRIDS'!$A$11:$F$16,4,FALSE),IF(AND(CB$2&gt;=25,CB$2&lt;=40),VLOOKUP(CB124,'POINT GRIDS'!$A$11:$F$16,5,FALSE),IF(AND(CB$2&gt;=41,CB$2&lt;=99),VLOOKUP(CB124,'POINT GRIDS'!$A$11:$F$16,6,FALSE)))))),"0")</f>
        <v>0</v>
      </c>
      <c r="CE124" s="43"/>
      <c r="CF124" s="44" t="str">
        <f>IFERROR(HLOOKUP(CE124, 'POINT GRIDS'!$B$4:$AE$5, 2, FALSE),"0")</f>
        <v>0</v>
      </c>
      <c r="CG124" s="45" t="str">
        <f>IFERROR(IF(AND(CE$2&gt;=0,CE$2&lt;=4),VLOOKUP(CE124,'POINT GRIDS'!$A$11:$F$16,2,FALSE),IF(AND(CE$2&gt;=5,CE$2&lt;=15),VLOOKUP(CE124,'POINT GRIDS'!$A$11:$F$16,3,FALSE),IF(AND(CE$2&gt;=16,CE$2&lt;=24),VLOOKUP(CE124,'POINT GRIDS'!$A$11:$F$16,4,FALSE),IF(AND(CE$2&gt;=25,CE$2&lt;=40),VLOOKUP(CE124,'POINT GRIDS'!$A$11:$F$16,5,FALSE),IF(AND(CE$2&gt;=41,CE$2&lt;=99),VLOOKUP(CE124,'POINT GRIDS'!$A$11:$F$16,6,FALSE)))))),"0")</f>
        <v>0</v>
      </c>
    </row>
    <row r="125" spans="1:85" ht="18.75" hidden="1" customHeight="1" x14ac:dyDescent="0.25">
      <c r="A125" s="20">
        <v>122</v>
      </c>
      <c r="B125" s="10" t="s">
        <v>543</v>
      </c>
      <c r="C125" s="10" t="s">
        <v>216</v>
      </c>
      <c r="D125" s="10" t="s">
        <v>269</v>
      </c>
      <c r="E125" s="14">
        <f>SUM(I125,U125,X125,AJ125,AM125,AY125,BB125,BE125,BN125,BQ125,BT125,BW125,BZ125,CC125,CF125)</f>
        <v>0</v>
      </c>
      <c r="F125" s="15">
        <f>SUM(G125,J125,V125,Y125,AK125,AN125,AZ125,BC125,BF125,BO125,BR125,BU125,BX125,CA125,CD125,CG125)</f>
        <v>0</v>
      </c>
      <c r="G125" s="13">
        <v>0</v>
      </c>
      <c r="H125" s="37"/>
      <c r="I125" s="38" t="str">
        <f>IFERROR(HLOOKUP(H125, 'POINT GRIDS'!$B$4:$AE$5, 2, FALSE),"0")</f>
        <v>0</v>
      </c>
      <c r="J125" s="39" t="str">
        <f>IFERROR(IF(AND(H$2&gt;=0,H$2&lt;=4),VLOOKUP(H125,'POINT GRIDS'!$A$11:$F$16,2,FALSE),IF(AND(H$2&gt;=5,H$2&lt;=15),VLOOKUP(H125,'POINT GRIDS'!$A$11:$F$16,3,FALSE),IF(AND(H$2&gt;=16,H$2&lt;=24),VLOOKUP(H125,'POINT GRIDS'!$A$11:$F$16,4,FALSE),IF(AND(H$2&gt;=25,H$2&lt;=40),VLOOKUP(H125,'POINT GRIDS'!$A$11:$F$16,5,FALSE),IF(AND(H$2&gt;=41,H$2&lt;=99),VLOOKUP(H125,'POINT GRIDS'!$A$11:$F$16,6,FALSE)))))),"0")</f>
        <v>0</v>
      </c>
      <c r="K125" s="18"/>
      <c r="L125" s="14" t="str">
        <f>IFERROR(HLOOKUP(K125, 'POINT GRIDS'!$B$4:$AE$5, 2, FALSE),"0")</f>
        <v>0</v>
      </c>
      <c r="M125" s="27" t="str">
        <f>IFERROR(IF(AND(K$2&gt;=0,K$2&lt;=4),VLOOKUP(K125,'POINT GRIDS'!$A$11:$F$16,2,FALSE),IF(AND(K$2&gt;=5,K$2&lt;=15),VLOOKUP(K125,'POINT GRIDS'!$A$11:$F$16,3,FALSE),IF(AND(K$2&gt;=16,K$2&lt;=24),VLOOKUP(K125,'POINT GRIDS'!$A$11:$F$16,4,FALSE),IF(AND(K$2&gt;=25,K$2&lt;=40),VLOOKUP(K125,'POINT GRIDS'!$A$11:$F$16,5,FALSE),IF(AND(K$2&gt;=41,K$2&lt;=99),VLOOKUP(K125,'POINT GRIDS'!$A$11:$F$16,6,FALSE)))))),"0")</f>
        <v>0</v>
      </c>
      <c r="N125" s="16"/>
      <c r="O125" s="22" t="str">
        <f>IFERROR(HLOOKUP(N125, 'POINT GRIDS'!$B$4:$AE$5, 2, FALSE),"0")</f>
        <v>0</v>
      </c>
      <c r="P125" s="24" t="str">
        <f>IFERROR(IF(AND(N$2&gt;=0,N$2&lt;=4),VLOOKUP(N125,'POINT GRIDS'!$A$11:$F$16,2,FALSE),IF(AND(N$2&gt;=5,N$2&lt;=15),VLOOKUP(N125,'POINT GRIDS'!$A$11:$F$16,3,FALSE),IF(AND(N$2&gt;=16,N$2&lt;=24),VLOOKUP(N125,'POINT GRIDS'!$A$11:$F$16,4,FALSE),IF(AND(N$2&gt;=25,N$2&lt;=40),VLOOKUP(N125,'POINT GRIDS'!$A$11:$F$16,5,FALSE),IF(AND(N$2&gt;=41,N$2&lt;=99),VLOOKUP(N125,'POINT GRIDS'!$A$11:$F$16,6,FALSE)))))),"0")</f>
        <v>0</v>
      </c>
      <c r="Q125" s="18"/>
      <c r="R125" s="14" t="str">
        <f>IFERROR(HLOOKUP(Q125, 'POINT GRIDS'!$B$4:$AE$5, 2, FALSE),"0")</f>
        <v>0</v>
      </c>
      <c r="S125" s="27" t="str">
        <f>IFERROR(IF(AND(Q$2&gt;=0,Q$2&lt;=4),VLOOKUP(Q125,'POINT GRIDS'!$A$11:$F$16,2,FALSE),IF(AND(Q$2&gt;=5,Q$2&lt;=15),VLOOKUP(Q125,'POINT GRIDS'!$A$11:$F$16,3,FALSE),IF(AND(Q$2&gt;=16,Q$2&lt;=24),VLOOKUP(Q125,'POINT GRIDS'!$A$11:$F$16,4,FALSE),IF(AND(Q$2&gt;=25,Q$2&lt;=40),VLOOKUP(Q125,'POINT GRIDS'!$A$11:$F$16,5,FALSE),IF(AND(Q$2&gt;=41,Q$2&lt;=99),VLOOKUP(Q125,'POINT GRIDS'!$A$11:$F$16,6,FALSE)))))),"0")</f>
        <v>0</v>
      </c>
      <c r="T125" s="16"/>
      <c r="U125" s="22" t="str">
        <f>IFERROR(HLOOKUP(T125, 'POINT GRIDS'!$B$4:$AE$5, 2, FALSE),"0")</f>
        <v>0</v>
      </c>
      <c r="V125" s="24" t="str">
        <f>IFERROR(IF(AND(T$2&gt;=0,T$2&lt;=4),VLOOKUP(T125,'POINT GRIDS'!$A$11:$F$16,2,FALSE),IF(AND(T$2&gt;=5,T$2&lt;=15),VLOOKUP(T125,'POINT GRIDS'!$A$11:$F$16,3,FALSE),IF(AND(T$2&gt;=16,T$2&lt;=24),VLOOKUP(T125,'POINT GRIDS'!$A$11:$F$16,4,FALSE),IF(AND(T$2&gt;=25,T$2&lt;=40),VLOOKUP(T125,'POINT GRIDS'!$A$11:$F$16,5,FALSE),IF(AND(T$2&gt;=41,T$2&lt;=99),VLOOKUP(T125,'POINT GRIDS'!$A$11:$F$16,6,FALSE)))))),"0")</f>
        <v>0</v>
      </c>
      <c r="W125" s="37"/>
      <c r="X125" s="38" t="str">
        <f>IFERROR(HLOOKUP(W125, 'POINT GRIDS'!$B$4:$AE$5, 2, FALSE),"0")</f>
        <v>0</v>
      </c>
      <c r="Y125" s="39" t="str">
        <f>IFERROR(IF(AND(W$2&gt;=0,W$2&lt;=4),VLOOKUP(W125,'POINT GRIDS'!$A$11:$F$16,2,FALSE),IF(AND(W$2&gt;=5,W$2&lt;=15),VLOOKUP(W125,'POINT GRIDS'!$A$11:$F$16,3,FALSE),IF(AND(W$2&gt;=16,W$2&lt;=24),VLOOKUP(W125,'POINT GRIDS'!$A$11:$F$16,4,FALSE),IF(AND(W$2&gt;=25,W$2&lt;=40),VLOOKUP(W125,'POINT GRIDS'!$A$11:$F$16,5,FALSE),IF(AND(W$2&gt;=41,W$2&lt;=99),VLOOKUP(W125,'POINT GRIDS'!$A$11:$F$16,6,FALSE)))))),"0")</f>
        <v>0</v>
      </c>
      <c r="Z125" s="18"/>
      <c r="AA125" s="14" t="str">
        <f>IFERROR(HLOOKUP(Z125, 'POINT GRIDS'!$B$4:$AE$5, 2, FALSE),"0")</f>
        <v>0</v>
      </c>
      <c r="AB125" s="27" t="str">
        <f>IFERROR(IF(AND(Z$2&gt;=0,Z$2&lt;=4),VLOOKUP(Z125,'POINT GRIDS'!$A$11:$F$16,2,FALSE),IF(AND(Z$2&gt;=5,Z$2&lt;=15),VLOOKUP(Z125,'POINT GRIDS'!$A$11:$F$16,3,FALSE),IF(AND(Z$2&gt;=16,Z$2&lt;=24),VLOOKUP(Z125,'POINT GRIDS'!$A$11:$F$16,4,FALSE),IF(AND(Z$2&gt;=25,Z$2&lt;=40),VLOOKUP(Z125,'POINT GRIDS'!$A$11:$F$16,5,FALSE),IF(AND(Z$2&gt;=41,Z$2&lt;=99),VLOOKUP(Z125,'POINT GRIDS'!$A$11:$F$16,6,FALSE)))))),"0")</f>
        <v>0</v>
      </c>
      <c r="AC125" s="16"/>
      <c r="AD125" s="22" t="str">
        <f>IFERROR(HLOOKUP(AC125, 'POINT GRIDS'!$B$4:$AE$5, 2, FALSE),"0")</f>
        <v>0</v>
      </c>
      <c r="AE125" s="24" t="str">
        <f>IFERROR(IF(AND(AC$2&gt;=0,AC$2&lt;=4),VLOOKUP(AC125,'POINT GRIDS'!$A$11:$F$16,2,FALSE),IF(AND(AC$2&gt;=5,AC$2&lt;=15),VLOOKUP(AC125,'POINT GRIDS'!$A$11:$F$16,3,FALSE),IF(AND(AC$2&gt;=16,AC$2&lt;=24),VLOOKUP(AC125,'POINT GRIDS'!$A$11:$F$16,4,FALSE),IF(AND(AC$2&gt;=25,AC$2&lt;=40),VLOOKUP(AC125,'POINT GRIDS'!$A$11:$F$16,5,FALSE),IF(AND(AC$2&gt;=41,AC$2&lt;=99),VLOOKUP(AC125,'POINT GRIDS'!$A$11:$F$16,6,FALSE)))))),"0")</f>
        <v>0</v>
      </c>
      <c r="AF125" s="18"/>
      <c r="AG125" s="14" t="str">
        <f>IFERROR(HLOOKUP(AF125, 'POINT GRIDS'!$B$4:$AE$5, 2, FALSE),"0")</f>
        <v>0</v>
      </c>
      <c r="AH125" s="27" t="str">
        <f>IFERROR(IF(AND(AF$2&gt;=0,AF$2&lt;=4),VLOOKUP(AF125,'POINT GRIDS'!$A$11:$F$16,2,FALSE),IF(AND(AF$2&gt;=5,AF$2&lt;=15),VLOOKUP(AF125,'POINT GRIDS'!$A$11:$F$16,3,FALSE),IF(AND(AF$2&gt;=16,AF$2&lt;=24),VLOOKUP(AF125,'POINT GRIDS'!$A$11:$F$16,4,FALSE),IF(AND(AF$2&gt;=25,AF$2&lt;=40),VLOOKUP(AF125,'POINT GRIDS'!$A$11:$F$16,5,FALSE),IF(AND(AF$2&gt;=41,AF$2&lt;=99),VLOOKUP(AF125,'POINT GRIDS'!$A$11:$F$16,6,FALSE)))))),"0")</f>
        <v>0</v>
      </c>
      <c r="AI125" s="16"/>
      <c r="AJ125" s="22" t="str">
        <f>IFERROR(HLOOKUP(AI125, 'POINT GRIDS'!$B$4:$AE$5, 2, FALSE),"0")</f>
        <v>0</v>
      </c>
      <c r="AK125" s="24" t="str">
        <f>IFERROR(IF(AND(AI$2&gt;=0,AI$2&lt;=4),VLOOKUP(AI125,'POINT GRIDS'!$A$11:$F$16,2,FALSE),IF(AND(AI$2&gt;=5,AI$2&lt;=15),VLOOKUP(AI125,'POINT GRIDS'!$A$11:$F$16,3,FALSE),IF(AND(AI$2&gt;=16,AI$2&lt;=24),VLOOKUP(AI125,'POINT GRIDS'!$A$11:$F$16,4,FALSE),IF(AND(AI$2&gt;=25,AI$2&lt;=40),VLOOKUP(AI125,'POINT GRIDS'!$A$11:$F$16,5,FALSE),IF(AND(AI$2&gt;=41,AI$2&lt;=99),VLOOKUP(AI125,'POINT GRIDS'!$A$11:$F$16,6,FALSE)))))),"0")</f>
        <v>0</v>
      </c>
      <c r="AL125" s="37"/>
      <c r="AM125" s="38" t="str">
        <f>IFERROR(HLOOKUP(AL125, 'POINT GRIDS'!$B$4:$AE$5, 2, FALSE),"0")</f>
        <v>0</v>
      </c>
      <c r="AN125" s="39" t="str">
        <f>IFERROR(IF(AND(AL$2&gt;=0,AL$2&lt;=4),VLOOKUP(AL125,'POINT GRIDS'!$A$11:$F$16,2,FALSE),IF(AND(AL$2&gt;=5,AL$2&lt;=15),VLOOKUP(AL125,'POINT GRIDS'!$A$11:$F$16,3,FALSE),IF(AND(AL$2&gt;=16,AL$2&lt;=24),VLOOKUP(AL125,'POINT GRIDS'!$A$11:$F$16,4,FALSE),IF(AND(AL$2&gt;=25,AL$2&lt;=40),VLOOKUP(AL125,'POINT GRIDS'!$A$11:$F$16,5,FALSE),IF(AND(AL$2&gt;=41,AL$2&lt;=99),VLOOKUP(AL125,'POINT GRIDS'!$A$11:$F$16,6,FALSE)))))),"0")</f>
        <v>0</v>
      </c>
      <c r="AO125" s="18"/>
      <c r="AP125" s="14" t="str">
        <f>IFERROR(HLOOKUP(AO125, 'POINT GRIDS'!$B$4:$AE$5, 2, FALSE),"0")</f>
        <v>0</v>
      </c>
      <c r="AQ125" s="27" t="str">
        <f>IFERROR(IF(AND(AO$2&gt;=0,AO$2&lt;=4),VLOOKUP(AO125,'POINT GRIDS'!$A$11:$F$16,2,FALSE),IF(AND(AO$2&gt;=5,AO$2&lt;=15),VLOOKUP(AO125,'POINT GRIDS'!$A$11:$F$16,3,FALSE),IF(AND(AO$2&gt;=16,AO$2&lt;=24),VLOOKUP(AO125,'POINT GRIDS'!$A$11:$F$16,4,FALSE),IF(AND(AO$2&gt;=25,AO$2&lt;=40),VLOOKUP(AO125,'POINT GRIDS'!$A$11:$F$16,5,FALSE),IF(AND(AO$2&gt;=41,AO$2&lt;=99),VLOOKUP(AO125,'POINT GRIDS'!$A$11:$F$16,6,FALSE)))))),"0")</f>
        <v>0</v>
      </c>
      <c r="AR125" s="16"/>
      <c r="AS125" s="22" t="str">
        <f>IFERROR(HLOOKUP(AR125, 'POINT GRIDS'!$B$4:$AE$5, 2, FALSE),"0")</f>
        <v>0</v>
      </c>
      <c r="AT125" s="24" t="str">
        <f>IFERROR(IF(AND(AR$2&gt;=0,AR$2&lt;=4),VLOOKUP(AR125,'POINT GRIDS'!$A$11:$F$16,2,FALSE),IF(AND(AR$2&gt;=5,AR$2&lt;=15),VLOOKUP(AR125,'POINT GRIDS'!$A$11:$F$16,3,FALSE),IF(AND(AR$2&gt;=16,AR$2&lt;=24),VLOOKUP(AR125,'POINT GRIDS'!$A$11:$F$16,4,FALSE),IF(AND(AR$2&gt;=25,AR$2&lt;=40),VLOOKUP(AR125,'POINT GRIDS'!$A$11:$F$16,5,FALSE),IF(AND(AR$2&gt;=41,AR$2&lt;=99),VLOOKUP(AR125,'POINT GRIDS'!$A$11:$F$16,6,FALSE)))))),"0")</f>
        <v>0</v>
      </c>
      <c r="AU125" s="18"/>
      <c r="AV125" s="14" t="str">
        <f>IFERROR(HLOOKUP(AU125, 'POINT GRIDS'!$B$4:$AE$5, 2, FALSE),"0")</f>
        <v>0</v>
      </c>
      <c r="AW125" s="27" t="str">
        <f>IFERROR(IF(AND(AU$2&gt;=0,AU$2&lt;=4),VLOOKUP(AU125,'POINT GRIDS'!$A$11:$F$16,2,FALSE),IF(AND(AU$2&gt;=5,AU$2&lt;=15),VLOOKUP(AU125,'POINT GRIDS'!$A$11:$F$16,3,FALSE),IF(AND(AU$2&gt;=16,AU$2&lt;=24),VLOOKUP(AU125,'POINT GRIDS'!$A$11:$F$16,4,FALSE),IF(AND(AU$2&gt;=25,AU$2&lt;=40),VLOOKUP(AU125,'POINT GRIDS'!$A$11:$F$16,5,FALSE),IF(AND(AU$2&gt;=41,AU$2&lt;=99),VLOOKUP(AU125,'POINT GRIDS'!$A$11:$F$16,6,FALSE)))))),"0")</f>
        <v>0</v>
      </c>
      <c r="AX125" s="16"/>
      <c r="AY125" s="22" t="str">
        <f>IFERROR(HLOOKUP(AX125, 'POINT GRIDS'!$B$4:$AE$5, 2, FALSE),"0")</f>
        <v>0</v>
      </c>
      <c r="AZ125" s="24" t="str">
        <f>IFERROR(IF(AND(AX$2&gt;=0,AX$2&lt;=4),VLOOKUP(AX125,'POINT GRIDS'!$A$11:$F$16,2,FALSE),IF(AND(AX$2&gt;=5,AX$2&lt;=15),VLOOKUP(AX125,'POINT GRIDS'!$A$11:$F$16,3,FALSE),IF(AND(AX$2&gt;=16,AX$2&lt;=24),VLOOKUP(AX125,'POINT GRIDS'!$A$11:$F$16,4,FALSE),IF(AND(AX$2&gt;=25,AX$2&lt;=40),VLOOKUP(AX125,'POINT GRIDS'!$A$11:$F$16,5,FALSE),IF(AND(AX$2&gt;=41,AX$2&lt;=99),VLOOKUP(AX125,'POINT GRIDS'!$A$11:$F$16,6,FALSE)))))),"0")</f>
        <v>0</v>
      </c>
      <c r="BA125" s="18"/>
      <c r="BB125" s="14" t="str">
        <f>IFERROR(HLOOKUP(BA125, 'POINT GRIDS'!$B$4:$AE$5, 2, FALSE),"0")</f>
        <v>0</v>
      </c>
      <c r="BC125" s="27" t="str">
        <f>IFERROR(IF(AND(BA$2&gt;=0,BA$2&lt;=4),VLOOKUP(BA125,'POINT GRIDS'!$A$11:$F$16,2,FALSE),IF(AND(BA$2&gt;=5,BA$2&lt;=15),VLOOKUP(BA125,'POINT GRIDS'!$A$11:$F$16,3,FALSE),IF(AND(BA$2&gt;=16,BA$2&lt;=24),VLOOKUP(BA125,'POINT GRIDS'!$A$11:$F$16,4,FALSE),IF(AND(BA$2&gt;=25,BA$2&lt;=40),VLOOKUP(BA125,'POINT GRIDS'!$A$11:$F$16,5,FALSE),IF(AND(BA$2&gt;=41,BA$2&lt;=99),VLOOKUP(BA125,'POINT GRIDS'!$A$11:$F$16,6,FALSE)))))),"0")</f>
        <v>0</v>
      </c>
      <c r="BD125" s="16"/>
      <c r="BE125" s="22" t="str">
        <f>IFERROR(HLOOKUP(BD125, 'POINT GRIDS'!$B$4:$AE$5, 2, FALSE),"0")</f>
        <v>0</v>
      </c>
      <c r="BF125" s="24" t="str">
        <f>IFERROR(IF(AND(BD$2&gt;=0,BD$2&lt;=4),VLOOKUP(BD125,'POINT GRIDS'!$A$11:$F$16,2,FALSE),IF(AND(BD$2&gt;=5,BD$2&lt;=15),VLOOKUP(BD125,'POINT GRIDS'!$A$11:$F$16,3,FALSE),IF(AND(BD$2&gt;=16,BD$2&lt;=24),VLOOKUP(BD125,'POINT GRIDS'!$A$11:$F$16,4,FALSE),IF(AND(BD$2&gt;=25,BD$2&lt;=40),VLOOKUP(BD125,'POINT GRIDS'!$A$11:$F$16,5,FALSE),IF(AND(BD$2&gt;=41,BD$2&lt;=99),VLOOKUP(BD125,'POINT GRIDS'!$A$11:$F$16,6,FALSE)))))),"0")</f>
        <v>0</v>
      </c>
      <c r="BG125" s="18"/>
      <c r="BH125" s="14" t="str">
        <f>IFERROR(HLOOKUP(BG125, 'POINT GRIDS'!$B$4:$AE$5, 2, FALSE),"0")</f>
        <v>0</v>
      </c>
      <c r="BI125" s="27" t="str">
        <f>IFERROR(IF(AND(BG$2&gt;=0,BG$2&lt;=4),VLOOKUP(BG125,'POINT GRIDS'!$A$11:$F$16,2,FALSE),IF(AND(BG$2&gt;=5,BG$2&lt;=15),VLOOKUP(BG125,'POINT GRIDS'!$A$11:$F$16,3,FALSE),IF(AND(BG$2&gt;=16,BG$2&lt;=24),VLOOKUP(BG125,'POINT GRIDS'!$A$11:$F$16,4,FALSE),IF(AND(BG$2&gt;=25,BG$2&lt;=40),VLOOKUP(BG125,'POINT GRIDS'!$A$11:$F$16,5,FALSE),IF(AND(BG$2&gt;=41,BG$2&lt;=99),VLOOKUP(BG125,'POINT GRIDS'!$A$11:$F$16,6,FALSE)))))),"0")</f>
        <v>0</v>
      </c>
      <c r="BJ125" s="16"/>
      <c r="BK125" s="22" t="str">
        <f>IFERROR(HLOOKUP(BJ125, 'POINT GRIDS'!$B$4:$AE$5, 2, FALSE),"0")</f>
        <v>0</v>
      </c>
      <c r="BL125" s="24" t="str">
        <f>IFERROR(IF(AND(BJ$2&gt;=0,BJ$2&lt;=4),VLOOKUP(BJ125,'POINT GRIDS'!$A$11:$F$16,2,FALSE),IF(AND(BJ$2&gt;=5,BJ$2&lt;=15),VLOOKUP(BJ125,'POINT GRIDS'!$A$11:$F$16,3,FALSE),IF(AND(BJ$2&gt;=16,BJ$2&lt;=24),VLOOKUP(BJ125,'POINT GRIDS'!$A$11:$F$16,4,FALSE),IF(AND(BJ$2&gt;=25,BJ$2&lt;=40),VLOOKUP(BJ125,'POINT GRIDS'!$A$11:$F$16,5,FALSE),IF(AND(BJ$2&gt;=41,BJ$2&lt;=99),VLOOKUP(BJ125,'POINT GRIDS'!$A$11:$F$16,6,FALSE)))))),"0")</f>
        <v>0</v>
      </c>
      <c r="BM125" s="18"/>
      <c r="BN125" s="14" t="str">
        <f>IFERROR(HLOOKUP(BM125, 'POINT GRIDS'!$B$4:$AE$5, 2, FALSE),"0")</f>
        <v>0</v>
      </c>
      <c r="BO125" s="27" t="str">
        <f>IFERROR(IF(AND(BM$2&gt;=0,BM$2&lt;=4),VLOOKUP(BM125,'POINT GRIDS'!$A$11:$F$16,2,FALSE),IF(AND(BM$2&gt;=5,BM$2&lt;=15),VLOOKUP(BM125,'POINT GRIDS'!$A$11:$F$16,3,FALSE),IF(AND(BM$2&gt;=16,BM$2&lt;=24),VLOOKUP(BM125,'POINT GRIDS'!$A$11:$F$16,4,FALSE),IF(AND(BM$2&gt;=25,BM$2&lt;=40),VLOOKUP(BM125,'POINT GRIDS'!$A$11:$F$16,5,FALSE),IF(AND(BM$2&gt;=41,BM$2&lt;=99),VLOOKUP(BM125,'POINT GRIDS'!$A$11:$F$16,6,FALSE)))))),"0")</f>
        <v>0</v>
      </c>
      <c r="BP125" s="16"/>
      <c r="BQ125" s="22" t="str">
        <f>IFERROR(HLOOKUP(BP125, 'POINT GRIDS'!$B$4:$AE$5, 2, FALSE),"0")</f>
        <v>0</v>
      </c>
      <c r="BR125" s="24" t="str">
        <f>IFERROR(IF(AND(BP$2&gt;=0,BP$2&lt;=4),VLOOKUP(BP125,'POINT GRIDS'!$A$11:$F$16,2,FALSE),IF(AND(BP$2&gt;=5,BP$2&lt;=15),VLOOKUP(BP125,'POINT GRIDS'!$A$11:$F$16,3,FALSE),IF(AND(BP$2&gt;=16,BP$2&lt;=24),VLOOKUP(BP125,'POINT GRIDS'!$A$11:$F$16,4,FALSE),IF(AND(BP$2&gt;=25,BP$2&lt;=40),VLOOKUP(BP125,'POINT GRIDS'!$A$11:$F$16,5,FALSE),IF(AND(BP$2&gt;=41,BP$2&lt;=99),VLOOKUP(BP125,'POINT GRIDS'!$A$11:$F$16,6,FALSE)))))),"0")</f>
        <v>0</v>
      </c>
      <c r="BS125" s="16"/>
      <c r="BT125" s="22" t="str">
        <f>IFERROR(HLOOKUP(BS125, 'POINT GRIDS'!$B$4:$AE$5, 2, FALSE),"0")</f>
        <v>0</v>
      </c>
      <c r="BU125" s="24" t="str">
        <f>IFERROR(IF(AND(BS$2&gt;=0,BS$2&lt;=4),VLOOKUP(BS125,'POINT GRIDS'!$A$11:$F$16,2,FALSE),IF(AND(BS$2&gt;=5,BS$2&lt;=15),VLOOKUP(BS125,'POINT GRIDS'!$A$11:$F$16,3,FALSE),IF(AND(BS$2&gt;=16,BS$2&lt;=24),VLOOKUP(BS125,'POINT GRIDS'!$A$11:$F$16,4,FALSE),IF(AND(BS$2&gt;=25,BS$2&lt;=40),VLOOKUP(BS125,'POINT GRIDS'!$A$11:$F$16,5,FALSE),IF(AND(BS$2&gt;=41,BS$2&lt;=99),VLOOKUP(BS125,'POINT GRIDS'!$A$11:$F$16,6,FALSE)))))),"0")</f>
        <v>0</v>
      </c>
      <c r="BV125" s="18"/>
      <c r="BW125" s="14" t="str">
        <f>IFERROR(HLOOKUP(BV125, 'POINT GRIDS'!$B$4:$AE$5, 2, FALSE),"0")</f>
        <v>0</v>
      </c>
      <c r="BX125" s="27" t="str">
        <f>IFERROR(IF(AND(BV$2&gt;=0,BV$2&lt;=4),VLOOKUP(BV125,'POINT GRIDS'!$A$11:$F$16,2,FALSE),IF(AND(BV$2&gt;=5,BV$2&lt;=15),VLOOKUP(BV125,'POINT GRIDS'!$A$11:$F$16,3,FALSE),IF(AND(BV$2&gt;=16,BV$2&lt;=24),VLOOKUP(BV125,'POINT GRIDS'!$A$11:$F$16,4,FALSE),IF(AND(BV$2&gt;=25,BV$2&lt;=40),VLOOKUP(BV125,'POINT GRIDS'!$A$11:$F$16,5,FALSE),IF(AND(BV$2&gt;=41,BV$2&lt;=99),VLOOKUP(BV125,'POINT GRIDS'!$A$11:$F$16,6,FALSE)))))),"0")</f>
        <v>0</v>
      </c>
      <c r="BY125" s="16"/>
      <c r="BZ125" s="22" t="str">
        <f>IFERROR(HLOOKUP(BY125, 'POINT GRIDS'!$B$4:$AE$5, 2, FALSE),"0")</f>
        <v>0</v>
      </c>
      <c r="CA125" s="24" t="str">
        <f>IFERROR(IF(AND(BY$2&gt;=0,BY$2&lt;=4),VLOOKUP(BY125,'POINT GRIDS'!$A$11:$F$16,2,FALSE),IF(AND(BY$2&gt;=5,BY$2&lt;=15),VLOOKUP(BY125,'POINT GRIDS'!$A$11:$F$16,3,FALSE),IF(AND(BY$2&gt;=16,BY$2&lt;=24),VLOOKUP(BY125,'POINT GRIDS'!$A$11:$F$16,4,FALSE),IF(AND(BY$2&gt;=25,BY$2&lt;=40),VLOOKUP(BY125,'POINT GRIDS'!$A$11:$F$16,5,FALSE),IF(AND(BY$2&gt;=41,BY$2&lt;=99),VLOOKUP(BY125,'POINT GRIDS'!$A$11:$F$16,6,FALSE)))))),"0")</f>
        <v>0</v>
      </c>
      <c r="CB125" s="18"/>
      <c r="CC125" s="14" t="str">
        <f>IFERROR(HLOOKUP(CB125, 'POINT GRIDS'!$B$4:$AE$5, 2, FALSE),"0")</f>
        <v>0</v>
      </c>
      <c r="CD125" s="27" t="str">
        <f>IFERROR(IF(AND(CB$2&gt;=0,CB$2&lt;=4),VLOOKUP(CB125,'POINT GRIDS'!$A$11:$F$16,2,FALSE),IF(AND(CB$2&gt;=5,CB$2&lt;=15),VLOOKUP(CB125,'POINT GRIDS'!$A$11:$F$16,3,FALSE),IF(AND(CB$2&gt;=16,CB$2&lt;=24),VLOOKUP(CB125,'POINT GRIDS'!$A$11:$F$16,4,FALSE),IF(AND(CB$2&gt;=25,CB$2&lt;=40),VLOOKUP(CB125,'POINT GRIDS'!$A$11:$F$16,5,FALSE),IF(AND(CB$2&gt;=41,CB$2&lt;=99),VLOOKUP(CB125,'POINT GRIDS'!$A$11:$F$16,6,FALSE)))))),"0")</f>
        <v>0</v>
      </c>
      <c r="CE125" s="43"/>
      <c r="CF125" s="44" t="str">
        <f>IFERROR(HLOOKUP(CE125, 'POINT GRIDS'!$B$4:$AE$5, 2, FALSE),"0")</f>
        <v>0</v>
      </c>
      <c r="CG125" s="45" t="str">
        <f>IFERROR(IF(AND(CE$2&gt;=0,CE$2&lt;=4),VLOOKUP(CE125,'POINT GRIDS'!$A$11:$F$16,2,FALSE),IF(AND(CE$2&gt;=5,CE$2&lt;=15),VLOOKUP(CE125,'POINT GRIDS'!$A$11:$F$16,3,FALSE),IF(AND(CE$2&gt;=16,CE$2&lt;=24),VLOOKUP(CE125,'POINT GRIDS'!$A$11:$F$16,4,FALSE),IF(AND(CE$2&gt;=25,CE$2&lt;=40),VLOOKUP(CE125,'POINT GRIDS'!$A$11:$F$16,5,FALSE),IF(AND(CE$2&gt;=41,CE$2&lt;=99),VLOOKUP(CE125,'POINT GRIDS'!$A$11:$F$16,6,FALSE)))))),"0")</f>
        <v>0</v>
      </c>
    </row>
    <row r="126" spans="1:85" ht="18.75" hidden="1" customHeight="1" x14ac:dyDescent="0.25">
      <c r="A126" s="20">
        <v>123</v>
      </c>
      <c r="B126" s="10" t="s">
        <v>516</v>
      </c>
      <c r="C126" s="10" t="s">
        <v>517</v>
      </c>
      <c r="D126" s="10" t="s">
        <v>98</v>
      </c>
      <c r="E126" s="14">
        <f>SUM(I126,U126,X126,AJ126,AM126,AY126,BB126,BE126,BN126,BQ126,BT126,BW126,BZ126,CC126,CF126)</f>
        <v>0</v>
      </c>
      <c r="F126" s="15">
        <f>SUM(G126,J126,V126,Y126,AK126,AN126,AZ126,BC126,BF126,BO126,BR126,BU126,BX126,CA126,CD126,CG126)</f>
        <v>0</v>
      </c>
      <c r="G126" s="13">
        <v>0</v>
      </c>
      <c r="H126" s="37"/>
      <c r="I126" s="38" t="str">
        <f>IFERROR(HLOOKUP(H126, 'POINT GRIDS'!$B$4:$AE$5, 2, FALSE),"0")</f>
        <v>0</v>
      </c>
      <c r="J126" s="39" t="str">
        <f>IFERROR(IF(AND(H$2&gt;=0,H$2&lt;=4),VLOOKUP(H126,'POINT GRIDS'!$A$11:$F$16,2,FALSE),IF(AND(H$2&gt;=5,H$2&lt;=15),VLOOKUP(H126,'POINT GRIDS'!$A$11:$F$16,3,FALSE),IF(AND(H$2&gt;=16,H$2&lt;=24),VLOOKUP(H126,'POINT GRIDS'!$A$11:$F$16,4,FALSE),IF(AND(H$2&gt;=25,H$2&lt;=40),VLOOKUP(H126,'POINT GRIDS'!$A$11:$F$16,5,FALSE),IF(AND(H$2&gt;=41,H$2&lt;=99),VLOOKUP(H126,'POINT GRIDS'!$A$11:$F$16,6,FALSE)))))),"0")</f>
        <v>0</v>
      </c>
      <c r="K126" s="18"/>
      <c r="L126" s="14" t="str">
        <f>IFERROR(HLOOKUP(K126, 'POINT GRIDS'!$B$4:$AE$5, 2, FALSE),"0")</f>
        <v>0</v>
      </c>
      <c r="M126" s="27" t="str">
        <f>IFERROR(IF(AND(K$2&gt;=0,K$2&lt;=4),VLOOKUP(K126,'POINT GRIDS'!$A$11:$F$16,2,FALSE),IF(AND(K$2&gt;=5,K$2&lt;=15),VLOOKUP(K126,'POINT GRIDS'!$A$11:$F$16,3,FALSE),IF(AND(K$2&gt;=16,K$2&lt;=24),VLOOKUP(K126,'POINT GRIDS'!$A$11:$F$16,4,FALSE),IF(AND(K$2&gt;=25,K$2&lt;=40),VLOOKUP(K126,'POINT GRIDS'!$A$11:$F$16,5,FALSE),IF(AND(K$2&gt;=41,K$2&lt;=99),VLOOKUP(K126,'POINT GRIDS'!$A$11:$F$16,6,FALSE)))))),"0")</f>
        <v>0</v>
      </c>
      <c r="N126" s="16"/>
      <c r="O126" s="22" t="str">
        <f>IFERROR(HLOOKUP(N126, 'POINT GRIDS'!$B$4:$AE$5, 2, FALSE),"0")</f>
        <v>0</v>
      </c>
      <c r="P126" s="24" t="str">
        <f>IFERROR(IF(AND(N$2&gt;=0,N$2&lt;=4),VLOOKUP(N126,'POINT GRIDS'!$A$11:$F$16,2,FALSE),IF(AND(N$2&gt;=5,N$2&lt;=15),VLOOKUP(N126,'POINT GRIDS'!$A$11:$F$16,3,FALSE),IF(AND(N$2&gt;=16,N$2&lt;=24),VLOOKUP(N126,'POINT GRIDS'!$A$11:$F$16,4,FALSE),IF(AND(N$2&gt;=25,N$2&lt;=40),VLOOKUP(N126,'POINT GRIDS'!$A$11:$F$16,5,FALSE),IF(AND(N$2&gt;=41,N$2&lt;=99),VLOOKUP(N126,'POINT GRIDS'!$A$11:$F$16,6,FALSE)))))),"0")</f>
        <v>0</v>
      </c>
      <c r="Q126" s="18"/>
      <c r="R126" s="14" t="str">
        <f>IFERROR(HLOOKUP(Q126, 'POINT GRIDS'!$B$4:$AE$5, 2, FALSE),"0")</f>
        <v>0</v>
      </c>
      <c r="S126" s="27" t="str">
        <f>IFERROR(IF(AND(Q$2&gt;=0,Q$2&lt;=4),VLOOKUP(Q126,'POINT GRIDS'!$A$11:$F$16,2,FALSE),IF(AND(Q$2&gt;=5,Q$2&lt;=15),VLOOKUP(Q126,'POINT GRIDS'!$A$11:$F$16,3,FALSE),IF(AND(Q$2&gt;=16,Q$2&lt;=24),VLOOKUP(Q126,'POINT GRIDS'!$A$11:$F$16,4,FALSE),IF(AND(Q$2&gt;=25,Q$2&lt;=40),VLOOKUP(Q126,'POINT GRIDS'!$A$11:$F$16,5,FALSE),IF(AND(Q$2&gt;=41,Q$2&lt;=99),VLOOKUP(Q126,'POINT GRIDS'!$A$11:$F$16,6,FALSE)))))),"0")</f>
        <v>0</v>
      </c>
      <c r="T126" s="16"/>
      <c r="U126" s="22" t="str">
        <f>IFERROR(HLOOKUP(T126, 'POINT GRIDS'!$B$4:$AE$5, 2, FALSE),"0")</f>
        <v>0</v>
      </c>
      <c r="V126" s="24" t="str">
        <f>IFERROR(IF(AND(T$2&gt;=0,T$2&lt;=4),VLOOKUP(T126,'POINT GRIDS'!$A$11:$F$16,2,FALSE),IF(AND(T$2&gt;=5,T$2&lt;=15),VLOOKUP(T126,'POINT GRIDS'!$A$11:$F$16,3,FALSE),IF(AND(T$2&gt;=16,T$2&lt;=24),VLOOKUP(T126,'POINT GRIDS'!$A$11:$F$16,4,FALSE),IF(AND(T$2&gt;=25,T$2&lt;=40),VLOOKUP(T126,'POINT GRIDS'!$A$11:$F$16,5,FALSE),IF(AND(T$2&gt;=41,T$2&lt;=99),VLOOKUP(T126,'POINT GRIDS'!$A$11:$F$16,6,FALSE)))))),"0")</f>
        <v>0</v>
      </c>
      <c r="W126" s="37"/>
      <c r="X126" s="38" t="str">
        <f>IFERROR(HLOOKUP(W126, 'POINT GRIDS'!$B$4:$AE$5, 2, FALSE),"0")</f>
        <v>0</v>
      </c>
      <c r="Y126" s="39" t="str">
        <f>IFERROR(IF(AND(W$2&gt;=0,W$2&lt;=4),VLOOKUP(W126,'POINT GRIDS'!$A$11:$F$16,2,FALSE),IF(AND(W$2&gt;=5,W$2&lt;=15),VLOOKUP(W126,'POINT GRIDS'!$A$11:$F$16,3,FALSE),IF(AND(W$2&gt;=16,W$2&lt;=24),VLOOKUP(W126,'POINT GRIDS'!$A$11:$F$16,4,FALSE),IF(AND(W$2&gt;=25,W$2&lt;=40),VLOOKUP(W126,'POINT GRIDS'!$A$11:$F$16,5,FALSE),IF(AND(W$2&gt;=41,W$2&lt;=99),VLOOKUP(W126,'POINT GRIDS'!$A$11:$F$16,6,FALSE)))))),"0")</f>
        <v>0</v>
      </c>
      <c r="Z126" s="18"/>
      <c r="AA126" s="14" t="str">
        <f>IFERROR(HLOOKUP(Z126, 'POINT GRIDS'!$B$4:$AE$5, 2, FALSE),"0")</f>
        <v>0</v>
      </c>
      <c r="AB126" s="27" t="str">
        <f>IFERROR(IF(AND(Z$2&gt;=0,Z$2&lt;=4),VLOOKUP(Z126,'POINT GRIDS'!$A$11:$F$16,2,FALSE),IF(AND(Z$2&gt;=5,Z$2&lt;=15),VLOOKUP(Z126,'POINT GRIDS'!$A$11:$F$16,3,FALSE),IF(AND(Z$2&gt;=16,Z$2&lt;=24),VLOOKUP(Z126,'POINT GRIDS'!$A$11:$F$16,4,FALSE),IF(AND(Z$2&gt;=25,Z$2&lt;=40),VLOOKUP(Z126,'POINT GRIDS'!$A$11:$F$16,5,FALSE),IF(AND(Z$2&gt;=41,Z$2&lt;=99),VLOOKUP(Z126,'POINT GRIDS'!$A$11:$F$16,6,FALSE)))))),"0")</f>
        <v>0</v>
      </c>
      <c r="AC126" s="16"/>
      <c r="AD126" s="22" t="str">
        <f>IFERROR(HLOOKUP(AC126, 'POINT GRIDS'!$B$4:$AE$5, 2, FALSE),"0")</f>
        <v>0</v>
      </c>
      <c r="AE126" s="24" t="str">
        <f>IFERROR(IF(AND(AC$2&gt;=0,AC$2&lt;=4),VLOOKUP(AC126,'POINT GRIDS'!$A$11:$F$16,2,FALSE),IF(AND(AC$2&gt;=5,AC$2&lt;=15),VLOOKUP(AC126,'POINT GRIDS'!$A$11:$F$16,3,FALSE),IF(AND(AC$2&gt;=16,AC$2&lt;=24),VLOOKUP(AC126,'POINT GRIDS'!$A$11:$F$16,4,FALSE),IF(AND(AC$2&gt;=25,AC$2&lt;=40),VLOOKUP(AC126,'POINT GRIDS'!$A$11:$F$16,5,FALSE),IF(AND(AC$2&gt;=41,AC$2&lt;=99),VLOOKUP(AC126,'POINT GRIDS'!$A$11:$F$16,6,FALSE)))))),"0")</f>
        <v>0</v>
      </c>
      <c r="AF126" s="18"/>
      <c r="AG126" s="14" t="str">
        <f>IFERROR(HLOOKUP(AF126, 'POINT GRIDS'!$B$4:$AE$5, 2, FALSE),"0")</f>
        <v>0</v>
      </c>
      <c r="AH126" s="27" t="str">
        <f>IFERROR(IF(AND(AF$2&gt;=0,AF$2&lt;=4),VLOOKUP(AF126,'POINT GRIDS'!$A$11:$F$16,2,FALSE),IF(AND(AF$2&gt;=5,AF$2&lt;=15),VLOOKUP(AF126,'POINT GRIDS'!$A$11:$F$16,3,FALSE),IF(AND(AF$2&gt;=16,AF$2&lt;=24),VLOOKUP(AF126,'POINT GRIDS'!$A$11:$F$16,4,FALSE),IF(AND(AF$2&gt;=25,AF$2&lt;=40),VLOOKUP(AF126,'POINT GRIDS'!$A$11:$F$16,5,FALSE),IF(AND(AF$2&gt;=41,AF$2&lt;=99),VLOOKUP(AF126,'POINT GRIDS'!$A$11:$F$16,6,FALSE)))))),"0")</f>
        <v>0</v>
      </c>
      <c r="AI126" s="16"/>
      <c r="AJ126" s="22" t="str">
        <f>IFERROR(HLOOKUP(AI126, 'POINT GRIDS'!$B$4:$AE$5, 2, FALSE),"0")</f>
        <v>0</v>
      </c>
      <c r="AK126" s="24" t="str">
        <f>IFERROR(IF(AND(AI$2&gt;=0,AI$2&lt;=4),VLOOKUP(AI126,'POINT GRIDS'!$A$11:$F$16,2,FALSE),IF(AND(AI$2&gt;=5,AI$2&lt;=15),VLOOKUP(AI126,'POINT GRIDS'!$A$11:$F$16,3,FALSE),IF(AND(AI$2&gt;=16,AI$2&lt;=24),VLOOKUP(AI126,'POINT GRIDS'!$A$11:$F$16,4,FALSE),IF(AND(AI$2&gt;=25,AI$2&lt;=40),VLOOKUP(AI126,'POINT GRIDS'!$A$11:$F$16,5,FALSE),IF(AND(AI$2&gt;=41,AI$2&lt;=99),VLOOKUP(AI126,'POINT GRIDS'!$A$11:$F$16,6,FALSE)))))),"0")</f>
        <v>0</v>
      </c>
      <c r="AL126" s="37"/>
      <c r="AM126" s="38" t="str">
        <f>IFERROR(HLOOKUP(AL126, 'POINT GRIDS'!$B$4:$AE$5, 2, FALSE),"0")</f>
        <v>0</v>
      </c>
      <c r="AN126" s="39" t="str">
        <f>IFERROR(IF(AND(AL$2&gt;=0,AL$2&lt;=4),VLOOKUP(AL126,'POINT GRIDS'!$A$11:$F$16,2,FALSE),IF(AND(AL$2&gt;=5,AL$2&lt;=15),VLOOKUP(AL126,'POINT GRIDS'!$A$11:$F$16,3,FALSE),IF(AND(AL$2&gt;=16,AL$2&lt;=24),VLOOKUP(AL126,'POINT GRIDS'!$A$11:$F$16,4,FALSE),IF(AND(AL$2&gt;=25,AL$2&lt;=40),VLOOKUP(AL126,'POINT GRIDS'!$A$11:$F$16,5,FALSE),IF(AND(AL$2&gt;=41,AL$2&lt;=99),VLOOKUP(AL126,'POINT GRIDS'!$A$11:$F$16,6,FALSE)))))),"0")</f>
        <v>0</v>
      </c>
      <c r="AO126" s="18"/>
      <c r="AP126" s="14" t="str">
        <f>IFERROR(HLOOKUP(AO126, 'POINT GRIDS'!$B$4:$AE$5, 2, FALSE),"0")</f>
        <v>0</v>
      </c>
      <c r="AQ126" s="27" t="str">
        <f>IFERROR(IF(AND(AO$2&gt;=0,AO$2&lt;=4),VLOOKUP(AO126,'POINT GRIDS'!$A$11:$F$16,2,FALSE),IF(AND(AO$2&gt;=5,AO$2&lt;=15),VLOOKUP(AO126,'POINT GRIDS'!$A$11:$F$16,3,FALSE),IF(AND(AO$2&gt;=16,AO$2&lt;=24),VLOOKUP(AO126,'POINT GRIDS'!$A$11:$F$16,4,FALSE),IF(AND(AO$2&gt;=25,AO$2&lt;=40),VLOOKUP(AO126,'POINT GRIDS'!$A$11:$F$16,5,FALSE),IF(AND(AO$2&gt;=41,AO$2&lt;=99),VLOOKUP(AO126,'POINT GRIDS'!$A$11:$F$16,6,FALSE)))))),"0")</f>
        <v>0</v>
      </c>
      <c r="AR126" s="16"/>
      <c r="AS126" s="22" t="str">
        <f>IFERROR(HLOOKUP(AR126, 'POINT GRIDS'!$B$4:$AE$5, 2, FALSE),"0")</f>
        <v>0</v>
      </c>
      <c r="AT126" s="24" t="str">
        <f>IFERROR(IF(AND(AR$2&gt;=0,AR$2&lt;=4),VLOOKUP(AR126,'POINT GRIDS'!$A$11:$F$16,2,FALSE),IF(AND(AR$2&gt;=5,AR$2&lt;=15),VLOOKUP(AR126,'POINT GRIDS'!$A$11:$F$16,3,FALSE),IF(AND(AR$2&gt;=16,AR$2&lt;=24),VLOOKUP(AR126,'POINT GRIDS'!$A$11:$F$16,4,FALSE),IF(AND(AR$2&gt;=25,AR$2&lt;=40),VLOOKUP(AR126,'POINT GRIDS'!$A$11:$F$16,5,FALSE),IF(AND(AR$2&gt;=41,AR$2&lt;=99),VLOOKUP(AR126,'POINT GRIDS'!$A$11:$F$16,6,FALSE)))))),"0")</f>
        <v>0</v>
      </c>
      <c r="AU126" s="18"/>
      <c r="AV126" s="14" t="str">
        <f>IFERROR(HLOOKUP(AU126, 'POINT GRIDS'!$B$4:$AE$5, 2, FALSE),"0")</f>
        <v>0</v>
      </c>
      <c r="AW126" s="27" t="str">
        <f>IFERROR(IF(AND(AU$2&gt;=0,AU$2&lt;=4),VLOOKUP(AU126,'POINT GRIDS'!$A$11:$F$16,2,FALSE),IF(AND(AU$2&gt;=5,AU$2&lt;=15),VLOOKUP(AU126,'POINT GRIDS'!$A$11:$F$16,3,FALSE),IF(AND(AU$2&gt;=16,AU$2&lt;=24),VLOOKUP(AU126,'POINT GRIDS'!$A$11:$F$16,4,FALSE),IF(AND(AU$2&gt;=25,AU$2&lt;=40),VLOOKUP(AU126,'POINT GRIDS'!$A$11:$F$16,5,FALSE),IF(AND(AU$2&gt;=41,AU$2&lt;=99),VLOOKUP(AU126,'POINT GRIDS'!$A$11:$F$16,6,FALSE)))))),"0")</f>
        <v>0</v>
      </c>
      <c r="AX126" s="16"/>
      <c r="AY126" s="22" t="str">
        <f>IFERROR(HLOOKUP(AX126, 'POINT GRIDS'!$B$4:$AE$5, 2, FALSE),"0")</f>
        <v>0</v>
      </c>
      <c r="AZ126" s="24" t="str">
        <f>IFERROR(IF(AND(AX$2&gt;=0,AX$2&lt;=4),VLOOKUP(AX126,'POINT GRIDS'!$A$11:$F$16,2,FALSE),IF(AND(AX$2&gt;=5,AX$2&lt;=15),VLOOKUP(AX126,'POINT GRIDS'!$A$11:$F$16,3,FALSE),IF(AND(AX$2&gt;=16,AX$2&lt;=24),VLOOKUP(AX126,'POINT GRIDS'!$A$11:$F$16,4,FALSE),IF(AND(AX$2&gt;=25,AX$2&lt;=40),VLOOKUP(AX126,'POINT GRIDS'!$A$11:$F$16,5,FALSE),IF(AND(AX$2&gt;=41,AX$2&lt;=99),VLOOKUP(AX126,'POINT GRIDS'!$A$11:$F$16,6,FALSE)))))),"0")</f>
        <v>0</v>
      </c>
      <c r="BA126" s="18"/>
      <c r="BB126" s="14" t="str">
        <f>IFERROR(HLOOKUP(BA126, 'POINT GRIDS'!$B$4:$AE$5, 2, FALSE),"0")</f>
        <v>0</v>
      </c>
      <c r="BC126" s="27" t="str">
        <f>IFERROR(IF(AND(BA$2&gt;=0,BA$2&lt;=4),VLOOKUP(BA126,'POINT GRIDS'!$A$11:$F$16,2,FALSE),IF(AND(BA$2&gt;=5,BA$2&lt;=15),VLOOKUP(BA126,'POINT GRIDS'!$A$11:$F$16,3,FALSE),IF(AND(BA$2&gt;=16,BA$2&lt;=24),VLOOKUP(BA126,'POINT GRIDS'!$A$11:$F$16,4,FALSE),IF(AND(BA$2&gt;=25,BA$2&lt;=40),VLOOKUP(BA126,'POINT GRIDS'!$A$11:$F$16,5,FALSE),IF(AND(BA$2&gt;=41,BA$2&lt;=99),VLOOKUP(BA126,'POINT GRIDS'!$A$11:$F$16,6,FALSE)))))),"0")</f>
        <v>0</v>
      </c>
      <c r="BD126" s="16"/>
      <c r="BE126" s="22" t="str">
        <f>IFERROR(HLOOKUP(BD126, 'POINT GRIDS'!$B$4:$AE$5, 2, FALSE),"0")</f>
        <v>0</v>
      </c>
      <c r="BF126" s="24" t="str">
        <f>IFERROR(IF(AND(BD$2&gt;=0,BD$2&lt;=4),VLOOKUP(BD126,'POINT GRIDS'!$A$11:$F$16,2,FALSE),IF(AND(BD$2&gt;=5,BD$2&lt;=15),VLOOKUP(BD126,'POINT GRIDS'!$A$11:$F$16,3,FALSE),IF(AND(BD$2&gt;=16,BD$2&lt;=24),VLOOKUP(BD126,'POINT GRIDS'!$A$11:$F$16,4,FALSE),IF(AND(BD$2&gt;=25,BD$2&lt;=40),VLOOKUP(BD126,'POINT GRIDS'!$A$11:$F$16,5,FALSE),IF(AND(BD$2&gt;=41,BD$2&lt;=99),VLOOKUP(BD126,'POINT GRIDS'!$A$11:$F$16,6,FALSE)))))),"0")</f>
        <v>0</v>
      </c>
      <c r="BG126" s="18"/>
      <c r="BH126" s="14" t="str">
        <f>IFERROR(HLOOKUP(BG126, 'POINT GRIDS'!$B$4:$AE$5, 2, FALSE),"0")</f>
        <v>0</v>
      </c>
      <c r="BI126" s="27" t="str">
        <f>IFERROR(IF(AND(BG$2&gt;=0,BG$2&lt;=4),VLOOKUP(BG126,'POINT GRIDS'!$A$11:$F$16,2,FALSE),IF(AND(BG$2&gt;=5,BG$2&lt;=15),VLOOKUP(BG126,'POINT GRIDS'!$A$11:$F$16,3,FALSE),IF(AND(BG$2&gt;=16,BG$2&lt;=24),VLOOKUP(BG126,'POINT GRIDS'!$A$11:$F$16,4,FALSE),IF(AND(BG$2&gt;=25,BG$2&lt;=40),VLOOKUP(BG126,'POINT GRIDS'!$A$11:$F$16,5,FALSE),IF(AND(BG$2&gt;=41,BG$2&lt;=99),VLOOKUP(BG126,'POINT GRIDS'!$A$11:$F$16,6,FALSE)))))),"0")</f>
        <v>0</v>
      </c>
      <c r="BJ126" s="16"/>
      <c r="BK126" s="22" t="str">
        <f>IFERROR(HLOOKUP(BJ126, 'POINT GRIDS'!$B$4:$AE$5, 2, FALSE),"0")</f>
        <v>0</v>
      </c>
      <c r="BL126" s="24" t="str">
        <f>IFERROR(IF(AND(BJ$2&gt;=0,BJ$2&lt;=4),VLOOKUP(BJ126,'POINT GRIDS'!$A$11:$F$16,2,FALSE),IF(AND(BJ$2&gt;=5,BJ$2&lt;=15),VLOOKUP(BJ126,'POINT GRIDS'!$A$11:$F$16,3,FALSE),IF(AND(BJ$2&gt;=16,BJ$2&lt;=24),VLOOKUP(BJ126,'POINT GRIDS'!$A$11:$F$16,4,FALSE),IF(AND(BJ$2&gt;=25,BJ$2&lt;=40),VLOOKUP(BJ126,'POINT GRIDS'!$A$11:$F$16,5,FALSE),IF(AND(BJ$2&gt;=41,BJ$2&lt;=99),VLOOKUP(BJ126,'POINT GRIDS'!$A$11:$F$16,6,FALSE)))))),"0")</f>
        <v>0</v>
      </c>
      <c r="BM126" s="18"/>
      <c r="BN126" s="14" t="str">
        <f>IFERROR(HLOOKUP(BM126, 'POINT GRIDS'!$B$4:$AE$5, 2, FALSE),"0")</f>
        <v>0</v>
      </c>
      <c r="BO126" s="27" t="str">
        <f>IFERROR(IF(AND(BM$2&gt;=0,BM$2&lt;=4),VLOOKUP(BM126,'POINT GRIDS'!$A$11:$F$16,2,FALSE),IF(AND(BM$2&gt;=5,BM$2&lt;=15),VLOOKUP(BM126,'POINT GRIDS'!$A$11:$F$16,3,FALSE),IF(AND(BM$2&gt;=16,BM$2&lt;=24),VLOOKUP(BM126,'POINT GRIDS'!$A$11:$F$16,4,FALSE),IF(AND(BM$2&gt;=25,BM$2&lt;=40),VLOOKUP(BM126,'POINT GRIDS'!$A$11:$F$16,5,FALSE),IF(AND(BM$2&gt;=41,BM$2&lt;=99),VLOOKUP(BM126,'POINT GRIDS'!$A$11:$F$16,6,FALSE)))))),"0")</f>
        <v>0</v>
      </c>
      <c r="BP126" s="16"/>
      <c r="BQ126" s="22" t="str">
        <f>IFERROR(HLOOKUP(BP126, 'POINT GRIDS'!$B$4:$AE$5, 2, FALSE),"0")</f>
        <v>0</v>
      </c>
      <c r="BR126" s="24" t="str">
        <f>IFERROR(IF(AND(BP$2&gt;=0,BP$2&lt;=4),VLOOKUP(BP126,'POINT GRIDS'!$A$11:$F$16,2,FALSE),IF(AND(BP$2&gt;=5,BP$2&lt;=15),VLOOKUP(BP126,'POINT GRIDS'!$A$11:$F$16,3,FALSE),IF(AND(BP$2&gt;=16,BP$2&lt;=24),VLOOKUP(BP126,'POINT GRIDS'!$A$11:$F$16,4,FALSE),IF(AND(BP$2&gt;=25,BP$2&lt;=40),VLOOKUP(BP126,'POINT GRIDS'!$A$11:$F$16,5,FALSE),IF(AND(BP$2&gt;=41,BP$2&lt;=99),VLOOKUP(BP126,'POINT GRIDS'!$A$11:$F$16,6,FALSE)))))),"0")</f>
        <v>0</v>
      </c>
      <c r="BS126" s="16"/>
      <c r="BT126" s="22" t="str">
        <f>IFERROR(HLOOKUP(BS126, 'POINT GRIDS'!$B$4:$AE$5, 2, FALSE),"0")</f>
        <v>0</v>
      </c>
      <c r="BU126" s="24" t="str">
        <f>IFERROR(IF(AND(BS$2&gt;=0,BS$2&lt;=4),VLOOKUP(BS126,'POINT GRIDS'!$A$11:$F$16,2,FALSE),IF(AND(BS$2&gt;=5,BS$2&lt;=15),VLOOKUP(BS126,'POINT GRIDS'!$A$11:$F$16,3,FALSE),IF(AND(BS$2&gt;=16,BS$2&lt;=24),VLOOKUP(BS126,'POINT GRIDS'!$A$11:$F$16,4,FALSE),IF(AND(BS$2&gt;=25,BS$2&lt;=40),VLOOKUP(BS126,'POINT GRIDS'!$A$11:$F$16,5,FALSE),IF(AND(BS$2&gt;=41,BS$2&lt;=99),VLOOKUP(BS126,'POINT GRIDS'!$A$11:$F$16,6,FALSE)))))),"0")</f>
        <v>0</v>
      </c>
      <c r="BV126" s="18"/>
      <c r="BW126" s="14" t="str">
        <f>IFERROR(HLOOKUP(BV126, 'POINT GRIDS'!$B$4:$AE$5, 2, FALSE),"0")</f>
        <v>0</v>
      </c>
      <c r="BX126" s="27" t="str">
        <f>IFERROR(IF(AND(BV$2&gt;=0,BV$2&lt;=4),VLOOKUP(BV126,'POINT GRIDS'!$A$11:$F$16,2,FALSE),IF(AND(BV$2&gt;=5,BV$2&lt;=15),VLOOKUP(BV126,'POINT GRIDS'!$A$11:$F$16,3,FALSE),IF(AND(BV$2&gt;=16,BV$2&lt;=24),VLOOKUP(BV126,'POINT GRIDS'!$A$11:$F$16,4,FALSE),IF(AND(BV$2&gt;=25,BV$2&lt;=40),VLOOKUP(BV126,'POINT GRIDS'!$A$11:$F$16,5,FALSE),IF(AND(BV$2&gt;=41,BV$2&lt;=99),VLOOKUP(BV126,'POINT GRIDS'!$A$11:$F$16,6,FALSE)))))),"0")</f>
        <v>0</v>
      </c>
      <c r="BY126" s="16"/>
      <c r="BZ126" s="22" t="str">
        <f>IFERROR(HLOOKUP(BY126, 'POINT GRIDS'!$B$4:$AE$5, 2, FALSE),"0")</f>
        <v>0</v>
      </c>
      <c r="CA126" s="24" t="str">
        <f>IFERROR(IF(AND(BY$2&gt;=0,BY$2&lt;=4),VLOOKUP(BY126,'POINT GRIDS'!$A$11:$F$16,2,FALSE),IF(AND(BY$2&gt;=5,BY$2&lt;=15),VLOOKUP(BY126,'POINT GRIDS'!$A$11:$F$16,3,FALSE),IF(AND(BY$2&gt;=16,BY$2&lt;=24),VLOOKUP(BY126,'POINT GRIDS'!$A$11:$F$16,4,FALSE),IF(AND(BY$2&gt;=25,BY$2&lt;=40),VLOOKUP(BY126,'POINT GRIDS'!$A$11:$F$16,5,FALSE),IF(AND(BY$2&gt;=41,BY$2&lt;=99),VLOOKUP(BY126,'POINT GRIDS'!$A$11:$F$16,6,FALSE)))))),"0")</f>
        <v>0</v>
      </c>
      <c r="CB126" s="18"/>
      <c r="CC126" s="14" t="str">
        <f>IFERROR(HLOOKUP(CB126, 'POINT GRIDS'!$B$4:$AE$5, 2, FALSE),"0")</f>
        <v>0</v>
      </c>
      <c r="CD126" s="27" t="str">
        <f>IFERROR(IF(AND(CB$2&gt;=0,CB$2&lt;=4),VLOOKUP(CB126,'POINT GRIDS'!$A$11:$F$16,2,FALSE),IF(AND(CB$2&gt;=5,CB$2&lt;=15),VLOOKUP(CB126,'POINT GRIDS'!$A$11:$F$16,3,FALSE),IF(AND(CB$2&gt;=16,CB$2&lt;=24),VLOOKUP(CB126,'POINT GRIDS'!$A$11:$F$16,4,FALSE),IF(AND(CB$2&gt;=25,CB$2&lt;=40),VLOOKUP(CB126,'POINT GRIDS'!$A$11:$F$16,5,FALSE),IF(AND(CB$2&gt;=41,CB$2&lt;=99),VLOOKUP(CB126,'POINT GRIDS'!$A$11:$F$16,6,FALSE)))))),"0")</f>
        <v>0</v>
      </c>
      <c r="CE126" s="43"/>
      <c r="CF126" s="44" t="str">
        <f>IFERROR(HLOOKUP(CE126, 'POINT GRIDS'!$B$4:$AE$5, 2, FALSE),"0")</f>
        <v>0</v>
      </c>
      <c r="CG126" s="45" t="str">
        <f>IFERROR(IF(AND(CE$2&gt;=0,CE$2&lt;=4),VLOOKUP(CE126,'POINT GRIDS'!$A$11:$F$16,2,FALSE),IF(AND(CE$2&gt;=5,CE$2&lt;=15),VLOOKUP(CE126,'POINT GRIDS'!$A$11:$F$16,3,FALSE),IF(AND(CE$2&gt;=16,CE$2&lt;=24),VLOOKUP(CE126,'POINT GRIDS'!$A$11:$F$16,4,FALSE),IF(AND(CE$2&gt;=25,CE$2&lt;=40),VLOOKUP(CE126,'POINT GRIDS'!$A$11:$F$16,5,FALSE),IF(AND(CE$2&gt;=41,CE$2&lt;=99),VLOOKUP(CE126,'POINT GRIDS'!$A$11:$F$16,6,FALSE)))))),"0")</f>
        <v>0</v>
      </c>
    </row>
    <row r="127" spans="1:85" ht="18.75" hidden="1" customHeight="1" x14ac:dyDescent="0.25">
      <c r="A127" s="20">
        <v>124</v>
      </c>
      <c r="B127" s="10" t="s">
        <v>514</v>
      </c>
      <c r="C127" s="10" t="s">
        <v>515</v>
      </c>
      <c r="D127" s="10" t="s">
        <v>267</v>
      </c>
      <c r="E127" s="14">
        <f>SUM(I127,U127,X127,AJ127,AM127,AY127,BB127,BE127,BN127,BQ127,BT127,BW127,BZ127,CC127,CF127)</f>
        <v>0</v>
      </c>
      <c r="F127" s="15">
        <f>SUM(G127,J127,V127,Y127,AK127,AN127,AZ127,BC127,BF127,BO127,BR127,BU127,BX127,CA127,CD127,CG127)</f>
        <v>0</v>
      </c>
      <c r="G127" s="13">
        <v>0</v>
      </c>
      <c r="H127" s="37"/>
      <c r="I127" s="38" t="str">
        <f>IFERROR(HLOOKUP(H127, 'POINT GRIDS'!$B$4:$AE$5, 2, FALSE),"0")</f>
        <v>0</v>
      </c>
      <c r="J127" s="39" t="str">
        <f>IFERROR(IF(AND(H$2&gt;=0,H$2&lt;=4),VLOOKUP(H127,'POINT GRIDS'!$A$11:$F$16,2,FALSE),IF(AND(H$2&gt;=5,H$2&lt;=15),VLOOKUP(H127,'POINT GRIDS'!$A$11:$F$16,3,FALSE),IF(AND(H$2&gt;=16,H$2&lt;=24),VLOOKUP(H127,'POINT GRIDS'!$A$11:$F$16,4,FALSE),IF(AND(H$2&gt;=25,H$2&lt;=40),VLOOKUP(H127,'POINT GRIDS'!$A$11:$F$16,5,FALSE),IF(AND(H$2&gt;=41,H$2&lt;=99),VLOOKUP(H127,'POINT GRIDS'!$A$11:$F$16,6,FALSE)))))),"0")</f>
        <v>0</v>
      </c>
      <c r="K127" s="18"/>
      <c r="L127" s="14" t="str">
        <f>IFERROR(HLOOKUP(K127, 'POINT GRIDS'!$B$4:$AE$5, 2, FALSE),"0")</f>
        <v>0</v>
      </c>
      <c r="M127" s="27" t="str">
        <f>IFERROR(IF(AND(K$2&gt;=0,K$2&lt;=4),VLOOKUP(K127,'POINT GRIDS'!$A$11:$F$16,2,FALSE),IF(AND(K$2&gt;=5,K$2&lt;=15),VLOOKUP(K127,'POINT GRIDS'!$A$11:$F$16,3,FALSE),IF(AND(K$2&gt;=16,K$2&lt;=24),VLOOKUP(K127,'POINT GRIDS'!$A$11:$F$16,4,FALSE),IF(AND(K$2&gt;=25,K$2&lt;=40),VLOOKUP(K127,'POINT GRIDS'!$A$11:$F$16,5,FALSE),IF(AND(K$2&gt;=41,K$2&lt;=99),VLOOKUP(K127,'POINT GRIDS'!$A$11:$F$16,6,FALSE)))))),"0")</f>
        <v>0</v>
      </c>
      <c r="N127" s="16"/>
      <c r="O127" s="22" t="str">
        <f>IFERROR(HLOOKUP(N127, 'POINT GRIDS'!$B$4:$AE$5, 2, FALSE),"0")</f>
        <v>0</v>
      </c>
      <c r="P127" s="24" t="str">
        <f>IFERROR(IF(AND(N$2&gt;=0,N$2&lt;=4),VLOOKUP(N127,'POINT GRIDS'!$A$11:$F$16,2,FALSE),IF(AND(N$2&gt;=5,N$2&lt;=15),VLOOKUP(N127,'POINT GRIDS'!$A$11:$F$16,3,FALSE),IF(AND(N$2&gt;=16,N$2&lt;=24),VLOOKUP(N127,'POINT GRIDS'!$A$11:$F$16,4,FALSE),IF(AND(N$2&gt;=25,N$2&lt;=40),VLOOKUP(N127,'POINT GRIDS'!$A$11:$F$16,5,FALSE),IF(AND(N$2&gt;=41,N$2&lt;=99),VLOOKUP(N127,'POINT GRIDS'!$A$11:$F$16,6,FALSE)))))),"0")</f>
        <v>0</v>
      </c>
      <c r="Q127" s="18"/>
      <c r="R127" s="14" t="str">
        <f>IFERROR(HLOOKUP(Q127, 'POINT GRIDS'!$B$4:$AE$5, 2, FALSE),"0")</f>
        <v>0</v>
      </c>
      <c r="S127" s="27" t="str">
        <f>IFERROR(IF(AND(Q$2&gt;=0,Q$2&lt;=4),VLOOKUP(Q127,'POINT GRIDS'!$A$11:$F$16,2,FALSE),IF(AND(Q$2&gt;=5,Q$2&lt;=15),VLOOKUP(Q127,'POINT GRIDS'!$A$11:$F$16,3,FALSE),IF(AND(Q$2&gt;=16,Q$2&lt;=24),VLOOKUP(Q127,'POINT GRIDS'!$A$11:$F$16,4,FALSE),IF(AND(Q$2&gt;=25,Q$2&lt;=40),VLOOKUP(Q127,'POINT GRIDS'!$A$11:$F$16,5,FALSE),IF(AND(Q$2&gt;=41,Q$2&lt;=99),VLOOKUP(Q127,'POINT GRIDS'!$A$11:$F$16,6,FALSE)))))),"0")</f>
        <v>0</v>
      </c>
      <c r="T127" s="16"/>
      <c r="U127" s="22" t="str">
        <f>IFERROR(HLOOKUP(T127, 'POINT GRIDS'!$B$4:$AE$5, 2, FALSE),"0")</f>
        <v>0</v>
      </c>
      <c r="V127" s="24" t="str">
        <f>IFERROR(IF(AND(T$2&gt;=0,T$2&lt;=4),VLOOKUP(T127,'POINT GRIDS'!$A$11:$F$16,2,FALSE),IF(AND(T$2&gt;=5,T$2&lt;=15),VLOOKUP(T127,'POINT GRIDS'!$A$11:$F$16,3,FALSE),IF(AND(T$2&gt;=16,T$2&lt;=24),VLOOKUP(T127,'POINT GRIDS'!$A$11:$F$16,4,FALSE),IF(AND(T$2&gt;=25,T$2&lt;=40),VLOOKUP(T127,'POINT GRIDS'!$A$11:$F$16,5,FALSE),IF(AND(T$2&gt;=41,T$2&lt;=99),VLOOKUP(T127,'POINT GRIDS'!$A$11:$F$16,6,FALSE)))))),"0")</f>
        <v>0</v>
      </c>
      <c r="W127" s="37"/>
      <c r="X127" s="38" t="str">
        <f>IFERROR(HLOOKUP(W127, 'POINT GRIDS'!$B$4:$AE$5, 2, FALSE),"0")</f>
        <v>0</v>
      </c>
      <c r="Y127" s="39" t="str">
        <f>IFERROR(IF(AND(W$2&gt;=0,W$2&lt;=4),VLOOKUP(W127,'POINT GRIDS'!$A$11:$F$16,2,FALSE),IF(AND(W$2&gt;=5,W$2&lt;=15),VLOOKUP(W127,'POINT GRIDS'!$A$11:$F$16,3,FALSE),IF(AND(W$2&gt;=16,W$2&lt;=24),VLOOKUP(W127,'POINT GRIDS'!$A$11:$F$16,4,FALSE),IF(AND(W$2&gt;=25,W$2&lt;=40),VLOOKUP(W127,'POINT GRIDS'!$A$11:$F$16,5,FALSE),IF(AND(W$2&gt;=41,W$2&lt;=99),VLOOKUP(W127,'POINT GRIDS'!$A$11:$F$16,6,FALSE)))))),"0")</f>
        <v>0</v>
      </c>
      <c r="Z127" s="18"/>
      <c r="AA127" s="14" t="str">
        <f>IFERROR(HLOOKUP(Z127, 'POINT GRIDS'!$B$4:$AE$5, 2, FALSE),"0")</f>
        <v>0</v>
      </c>
      <c r="AB127" s="27" t="str">
        <f>IFERROR(IF(AND(Z$2&gt;=0,Z$2&lt;=4),VLOOKUP(Z127,'POINT GRIDS'!$A$11:$F$16,2,FALSE),IF(AND(Z$2&gt;=5,Z$2&lt;=15),VLOOKUP(Z127,'POINT GRIDS'!$A$11:$F$16,3,FALSE),IF(AND(Z$2&gt;=16,Z$2&lt;=24),VLOOKUP(Z127,'POINT GRIDS'!$A$11:$F$16,4,FALSE),IF(AND(Z$2&gt;=25,Z$2&lt;=40),VLOOKUP(Z127,'POINT GRIDS'!$A$11:$F$16,5,FALSE),IF(AND(Z$2&gt;=41,Z$2&lt;=99),VLOOKUP(Z127,'POINT GRIDS'!$A$11:$F$16,6,FALSE)))))),"0")</f>
        <v>0</v>
      </c>
      <c r="AC127" s="16"/>
      <c r="AD127" s="22" t="str">
        <f>IFERROR(HLOOKUP(AC127, 'POINT GRIDS'!$B$4:$AE$5, 2, FALSE),"0")</f>
        <v>0</v>
      </c>
      <c r="AE127" s="24" t="str">
        <f>IFERROR(IF(AND(AC$2&gt;=0,AC$2&lt;=4),VLOOKUP(AC127,'POINT GRIDS'!$A$11:$F$16,2,FALSE),IF(AND(AC$2&gt;=5,AC$2&lt;=15),VLOOKUP(AC127,'POINT GRIDS'!$A$11:$F$16,3,FALSE),IF(AND(AC$2&gt;=16,AC$2&lt;=24),VLOOKUP(AC127,'POINT GRIDS'!$A$11:$F$16,4,FALSE),IF(AND(AC$2&gt;=25,AC$2&lt;=40),VLOOKUP(AC127,'POINT GRIDS'!$A$11:$F$16,5,FALSE),IF(AND(AC$2&gt;=41,AC$2&lt;=99),VLOOKUP(AC127,'POINT GRIDS'!$A$11:$F$16,6,FALSE)))))),"0")</f>
        <v>0</v>
      </c>
      <c r="AF127" s="18"/>
      <c r="AG127" s="14" t="str">
        <f>IFERROR(HLOOKUP(AF127, 'POINT GRIDS'!$B$4:$AE$5, 2, FALSE),"0")</f>
        <v>0</v>
      </c>
      <c r="AH127" s="27" t="str">
        <f>IFERROR(IF(AND(AF$2&gt;=0,AF$2&lt;=4),VLOOKUP(AF127,'POINT GRIDS'!$A$11:$F$16,2,FALSE),IF(AND(AF$2&gt;=5,AF$2&lt;=15),VLOOKUP(AF127,'POINT GRIDS'!$A$11:$F$16,3,FALSE),IF(AND(AF$2&gt;=16,AF$2&lt;=24),VLOOKUP(AF127,'POINT GRIDS'!$A$11:$F$16,4,FALSE),IF(AND(AF$2&gt;=25,AF$2&lt;=40),VLOOKUP(AF127,'POINT GRIDS'!$A$11:$F$16,5,FALSE),IF(AND(AF$2&gt;=41,AF$2&lt;=99),VLOOKUP(AF127,'POINT GRIDS'!$A$11:$F$16,6,FALSE)))))),"0")</f>
        <v>0</v>
      </c>
      <c r="AI127" s="16"/>
      <c r="AJ127" s="22" t="str">
        <f>IFERROR(HLOOKUP(AI127, 'POINT GRIDS'!$B$4:$AE$5, 2, FALSE),"0")</f>
        <v>0</v>
      </c>
      <c r="AK127" s="24" t="str">
        <f>IFERROR(IF(AND(AI$2&gt;=0,AI$2&lt;=4),VLOOKUP(AI127,'POINT GRIDS'!$A$11:$F$16,2,FALSE),IF(AND(AI$2&gt;=5,AI$2&lt;=15),VLOOKUP(AI127,'POINT GRIDS'!$A$11:$F$16,3,FALSE),IF(AND(AI$2&gt;=16,AI$2&lt;=24),VLOOKUP(AI127,'POINT GRIDS'!$A$11:$F$16,4,FALSE),IF(AND(AI$2&gt;=25,AI$2&lt;=40),VLOOKUP(AI127,'POINT GRIDS'!$A$11:$F$16,5,FALSE),IF(AND(AI$2&gt;=41,AI$2&lt;=99),VLOOKUP(AI127,'POINT GRIDS'!$A$11:$F$16,6,FALSE)))))),"0")</f>
        <v>0</v>
      </c>
      <c r="AL127" s="37"/>
      <c r="AM127" s="38" t="str">
        <f>IFERROR(HLOOKUP(AL127, 'POINT GRIDS'!$B$4:$AE$5, 2, FALSE),"0")</f>
        <v>0</v>
      </c>
      <c r="AN127" s="39" t="str">
        <f>IFERROR(IF(AND(AL$2&gt;=0,AL$2&lt;=4),VLOOKUP(AL127,'POINT GRIDS'!$A$11:$F$16,2,FALSE),IF(AND(AL$2&gt;=5,AL$2&lt;=15),VLOOKUP(AL127,'POINT GRIDS'!$A$11:$F$16,3,FALSE),IF(AND(AL$2&gt;=16,AL$2&lt;=24),VLOOKUP(AL127,'POINT GRIDS'!$A$11:$F$16,4,FALSE),IF(AND(AL$2&gt;=25,AL$2&lt;=40),VLOOKUP(AL127,'POINT GRIDS'!$A$11:$F$16,5,FALSE),IF(AND(AL$2&gt;=41,AL$2&lt;=99),VLOOKUP(AL127,'POINT GRIDS'!$A$11:$F$16,6,FALSE)))))),"0")</f>
        <v>0</v>
      </c>
      <c r="AO127" s="18"/>
      <c r="AP127" s="14" t="str">
        <f>IFERROR(HLOOKUP(AO127, 'POINT GRIDS'!$B$4:$AE$5, 2, FALSE),"0")</f>
        <v>0</v>
      </c>
      <c r="AQ127" s="27" t="str">
        <f>IFERROR(IF(AND(AO$2&gt;=0,AO$2&lt;=4),VLOOKUP(AO127,'POINT GRIDS'!$A$11:$F$16,2,FALSE),IF(AND(AO$2&gt;=5,AO$2&lt;=15),VLOOKUP(AO127,'POINT GRIDS'!$A$11:$F$16,3,FALSE),IF(AND(AO$2&gt;=16,AO$2&lt;=24),VLOOKUP(AO127,'POINT GRIDS'!$A$11:$F$16,4,FALSE),IF(AND(AO$2&gt;=25,AO$2&lt;=40),VLOOKUP(AO127,'POINT GRIDS'!$A$11:$F$16,5,FALSE),IF(AND(AO$2&gt;=41,AO$2&lt;=99),VLOOKUP(AO127,'POINT GRIDS'!$A$11:$F$16,6,FALSE)))))),"0")</f>
        <v>0</v>
      </c>
      <c r="AR127" s="16"/>
      <c r="AS127" s="22" t="str">
        <f>IFERROR(HLOOKUP(AR127, 'POINT GRIDS'!$B$4:$AE$5, 2, FALSE),"0")</f>
        <v>0</v>
      </c>
      <c r="AT127" s="24" t="str">
        <f>IFERROR(IF(AND(AR$2&gt;=0,AR$2&lt;=4),VLOOKUP(AR127,'POINT GRIDS'!$A$11:$F$16,2,FALSE),IF(AND(AR$2&gt;=5,AR$2&lt;=15),VLOOKUP(AR127,'POINT GRIDS'!$A$11:$F$16,3,FALSE),IF(AND(AR$2&gt;=16,AR$2&lt;=24),VLOOKUP(AR127,'POINT GRIDS'!$A$11:$F$16,4,FALSE),IF(AND(AR$2&gt;=25,AR$2&lt;=40),VLOOKUP(AR127,'POINT GRIDS'!$A$11:$F$16,5,FALSE),IF(AND(AR$2&gt;=41,AR$2&lt;=99),VLOOKUP(AR127,'POINT GRIDS'!$A$11:$F$16,6,FALSE)))))),"0")</f>
        <v>0</v>
      </c>
      <c r="AU127" s="18"/>
      <c r="AV127" s="14" t="str">
        <f>IFERROR(HLOOKUP(AU127, 'POINT GRIDS'!$B$4:$AE$5, 2, FALSE),"0")</f>
        <v>0</v>
      </c>
      <c r="AW127" s="27" t="str">
        <f>IFERROR(IF(AND(AU$2&gt;=0,AU$2&lt;=4),VLOOKUP(AU127,'POINT GRIDS'!$A$11:$F$16,2,FALSE),IF(AND(AU$2&gt;=5,AU$2&lt;=15),VLOOKUP(AU127,'POINT GRIDS'!$A$11:$F$16,3,FALSE),IF(AND(AU$2&gt;=16,AU$2&lt;=24),VLOOKUP(AU127,'POINT GRIDS'!$A$11:$F$16,4,FALSE),IF(AND(AU$2&gt;=25,AU$2&lt;=40),VLOOKUP(AU127,'POINT GRIDS'!$A$11:$F$16,5,FALSE),IF(AND(AU$2&gt;=41,AU$2&lt;=99),VLOOKUP(AU127,'POINT GRIDS'!$A$11:$F$16,6,FALSE)))))),"0")</f>
        <v>0</v>
      </c>
      <c r="AX127" s="16"/>
      <c r="AY127" s="22" t="str">
        <f>IFERROR(HLOOKUP(AX127, 'POINT GRIDS'!$B$4:$AE$5, 2, FALSE),"0")</f>
        <v>0</v>
      </c>
      <c r="AZ127" s="24" t="str">
        <f>IFERROR(IF(AND(AX$2&gt;=0,AX$2&lt;=4),VLOOKUP(AX127,'POINT GRIDS'!$A$11:$F$16,2,FALSE),IF(AND(AX$2&gt;=5,AX$2&lt;=15),VLOOKUP(AX127,'POINT GRIDS'!$A$11:$F$16,3,FALSE),IF(AND(AX$2&gt;=16,AX$2&lt;=24),VLOOKUP(AX127,'POINT GRIDS'!$A$11:$F$16,4,FALSE),IF(AND(AX$2&gt;=25,AX$2&lt;=40),VLOOKUP(AX127,'POINT GRIDS'!$A$11:$F$16,5,FALSE),IF(AND(AX$2&gt;=41,AX$2&lt;=99),VLOOKUP(AX127,'POINT GRIDS'!$A$11:$F$16,6,FALSE)))))),"0")</f>
        <v>0</v>
      </c>
      <c r="BA127" s="18"/>
      <c r="BB127" s="14" t="str">
        <f>IFERROR(HLOOKUP(BA127, 'POINT GRIDS'!$B$4:$AE$5, 2, FALSE),"0")</f>
        <v>0</v>
      </c>
      <c r="BC127" s="27" t="str">
        <f>IFERROR(IF(AND(BA$2&gt;=0,BA$2&lt;=4),VLOOKUP(BA127,'POINT GRIDS'!$A$11:$F$16,2,FALSE),IF(AND(BA$2&gt;=5,BA$2&lt;=15),VLOOKUP(BA127,'POINT GRIDS'!$A$11:$F$16,3,FALSE),IF(AND(BA$2&gt;=16,BA$2&lt;=24),VLOOKUP(BA127,'POINT GRIDS'!$A$11:$F$16,4,FALSE),IF(AND(BA$2&gt;=25,BA$2&lt;=40),VLOOKUP(BA127,'POINT GRIDS'!$A$11:$F$16,5,FALSE),IF(AND(BA$2&gt;=41,BA$2&lt;=99),VLOOKUP(BA127,'POINT GRIDS'!$A$11:$F$16,6,FALSE)))))),"0")</f>
        <v>0</v>
      </c>
      <c r="BD127" s="16"/>
      <c r="BE127" s="22" t="str">
        <f>IFERROR(HLOOKUP(BD127, 'POINT GRIDS'!$B$4:$AE$5, 2, FALSE),"0")</f>
        <v>0</v>
      </c>
      <c r="BF127" s="24" t="str">
        <f>IFERROR(IF(AND(BD$2&gt;=0,BD$2&lt;=4),VLOOKUP(BD127,'POINT GRIDS'!$A$11:$F$16,2,FALSE),IF(AND(BD$2&gt;=5,BD$2&lt;=15),VLOOKUP(BD127,'POINT GRIDS'!$A$11:$F$16,3,FALSE),IF(AND(BD$2&gt;=16,BD$2&lt;=24),VLOOKUP(BD127,'POINT GRIDS'!$A$11:$F$16,4,FALSE),IF(AND(BD$2&gt;=25,BD$2&lt;=40),VLOOKUP(BD127,'POINT GRIDS'!$A$11:$F$16,5,FALSE),IF(AND(BD$2&gt;=41,BD$2&lt;=99),VLOOKUP(BD127,'POINT GRIDS'!$A$11:$F$16,6,FALSE)))))),"0")</f>
        <v>0</v>
      </c>
      <c r="BG127" s="18"/>
      <c r="BH127" s="14" t="str">
        <f>IFERROR(HLOOKUP(BG127, 'POINT GRIDS'!$B$4:$AE$5, 2, FALSE),"0")</f>
        <v>0</v>
      </c>
      <c r="BI127" s="27" t="str">
        <f>IFERROR(IF(AND(BG$2&gt;=0,BG$2&lt;=4),VLOOKUP(BG127,'POINT GRIDS'!$A$11:$F$16,2,FALSE),IF(AND(BG$2&gt;=5,BG$2&lt;=15),VLOOKUP(BG127,'POINT GRIDS'!$A$11:$F$16,3,FALSE),IF(AND(BG$2&gt;=16,BG$2&lt;=24),VLOOKUP(BG127,'POINT GRIDS'!$A$11:$F$16,4,FALSE),IF(AND(BG$2&gt;=25,BG$2&lt;=40),VLOOKUP(BG127,'POINT GRIDS'!$A$11:$F$16,5,FALSE),IF(AND(BG$2&gt;=41,BG$2&lt;=99),VLOOKUP(BG127,'POINT GRIDS'!$A$11:$F$16,6,FALSE)))))),"0")</f>
        <v>0</v>
      </c>
      <c r="BJ127" s="16"/>
      <c r="BK127" s="22" t="str">
        <f>IFERROR(HLOOKUP(BJ127, 'POINT GRIDS'!$B$4:$AE$5, 2, FALSE),"0")</f>
        <v>0</v>
      </c>
      <c r="BL127" s="24" t="str">
        <f>IFERROR(IF(AND(BJ$2&gt;=0,BJ$2&lt;=4),VLOOKUP(BJ127,'POINT GRIDS'!$A$11:$F$16,2,FALSE),IF(AND(BJ$2&gt;=5,BJ$2&lt;=15),VLOOKUP(BJ127,'POINT GRIDS'!$A$11:$F$16,3,FALSE),IF(AND(BJ$2&gt;=16,BJ$2&lt;=24),VLOOKUP(BJ127,'POINT GRIDS'!$A$11:$F$16,4,FALSE),IF(AND(BJ$2&gt;=25,BJ$2&lt;=40),VLOOKUP(BJ127,'POINT GRIDS'!$A$11:$F$16,5,FALSE),IF(AND(BJ$2&gt;=41,BJ$2&lt;=99),VLOOKUP(BJ127,'POINT GRIDS'!$A$11:$F$16,6,FALSE)))))),"0")</f>
        <v>0</v>
      </c>
      <c r="BM127" s="18"/>
      <c r="BN127" s="14" t="str">
        <f>IFERROR(HLOOKUP(BM127, 'POINT GRIDS'!$B$4:$AE$5, 2, FALSE),"0")</f>
        <v>0</v>
      </c>
      <c r="BO127" s="27" t="str">
        <f>IFERROR(IF(AND(BM$2&gt;=0,BM$2&lt;=4),VLOOKUP(BM127,'POINT GRIDS'!$A$11:$F$16,2,FALSE),IF(AND(BM$2&gt;=5,BM$2&lt;=15),VLOOKUP(BM127,'POINT GRIDS'!$A$11:$F$16,3,FALSE),IF(AND(BM$2&gt;=16,BM$2&lt;=24),VLOOKUP(BM127,'POINT GRIDS'!$A$11:$F$16,4,FALSE),IF(AND(BM$2&gt;=25,BM$2&lt;=40),VLOOKUP(BM127,'POINT GRIDS'!$A$11:$F$16,5,FALSE),IF(AND(BM$2&gt;=41,BM$2&lt;=99),VLOOKUP(BM127,'POINT GRIDS'!$A$11:$F$16,6,FALSE)))))),"0")</f>
        <v>0</v>
      </c>
      <c r="BP127" s="16"/>
      <c r="BQ127" s="22" t="str">
        <f>IFERROR(HLOOKUP(BP127, 'POINT GRIDS'!$B$4:$AE$5, 2, FALSE),"0")</f>
        <v>0</v>
      </c>
      <c r="BR127" s="24" t="str">
        <f>IFERROR(IF(AND(BP$2&gt;=0,BP$2&lt;=4),VLOOKUP(BP127,'POINT GRIDS'!$A$11:$F$16,2,FALSE),IF(AND(BP$2&gt;=5,BP$2&lt;=15),VLOOKUP(BP127,'POINT GRIDS'!$A$11:$F$16,3,FALSE),IF(AND(BP$2&gt;=16,BP$2&lt;=24),VLOOKUP(BP127,'POINT GRIDS'!$A$11:$F$16,4,FALSE),IF(AND(BP$2&gt;=25,BP$2&lt;=40),VLOOKUP(BP127,'POINT GRIDS'!$A$11:$F$16,5,FALSE),IF(AND(BP$2&gt;=41,BP$2&lt;=99),VLOOKUP(BP127,'POINT GRIDS'!$A$11:$F$16,6,FALSE)))))),"0")</f>
        <v>0</v>
      </c>
      <c r="BS127" s="16"/>
      <c r="BT127" s="22" t="str">
        <f>IFERROR(HLOOKUP(BS127, 'POINT GRIDS'!$B$4:$AE$5, 2, FALSE),"0")</f>
        <v>0</v>
      </c>
      <c r="BU127" s="24" t="str">
        <f>IFERROR(IF(AND(BS$2&gt;=0,BS$2&lt;=4),VLOOKUP(BS127,'POINT GRIDS'!$A$11:$F$16,2,FALSE),IF(AND(BS$2&gt;=5,BS$2&lt;=15),VLOOKUP(BS127,'POINT GRIDS'!$A$11:$F$16,3,FALSE),IF(AND(BS$2&gt;=16,BS$2&lt;=24),VLOOKUP(BS127,'POINT GRIDS'!$A$11:$F$16,4,FALSE),IF(AND(BS$2&gt;=25,BS$2&lt;=40),VLOOKUP(BS127,'POINT GRIDS'!$A$11:$F$16,5,FALSE),IF(AND(BS$2&gt;=41,BS$2&lt;=99),VLOOKUP(BS127,'POINT GRIDS'!$A$11:$F$16,6,FALSE)))))),"0")</f>
        <v>0</v>
      </c>
      <c r="BV127" s="18"/>
      <c r="BW127" s="14" t="str">
        <f>IFERROR(HLOOKUP(BV127, 'POINT GRIDS'!$B$4:$AE$5, 2, FALSE),"0")</f>
        <v>0</v>
      </c>
      <c r="BX127" s="27" t="str">
        <f>IFERROR(IF(AND(BV$2&gt;=0,BV$2&lt;=4),VLOOKUP(BV127,'POINT GRIDS'!$A$11:$F$16,2,FALSE),IF(AND(BV$2&gt;=5,BV$2&lt;=15),VLOOKUP(BV127,'POINT GRIDS'!$A$11:$F$16,3,FALSE),IF(AND(BV$2&gt;=16,BV$2&lt;=24),VLOOKUP(BV127,'POINT GRIDS'!$A$11:$F$16,4,FALSE),IF(AND(BV$2&gt;=25,BV$2&lt;=40),VLOOKUP(BV127,'POINT GRIDS'!$A$11:$F$16,5,FALSE),IF(AND(BV$2&gt;=41,BV$2&lt;=99),VLOOKUP(BV127,'POINT GRIDS'!$A$11:$F$16,6,FALSE)))))),"0")</f>
        <v>0</v>
      </c>
      <c r="BY127" s="16"/>
      <c r="BZ127" s="22" t="str">
        <f>IFERROR(HLOOKUP(BY127, 'POINT GRIDS'!$B$4:$AE$5, 2, FALSE),"0")</f>
        <v>0</v>
      </c>
      <c r="CA127" s="24" t="str">
        <f>IFERROR(IF(AND(BY$2&gt;=0,BY$2&lt;=4),VLOOKUP(BY127,'POINT GRIDS'!$A$11:$F$16,2,FALSE),IF(AND(BY$2&gt;=5,BY$2&lt;=15),VLOOKUP(BY127,'POINT GRIDS'!$A$11:$F$16,3,FALSE),IF(AND(BY$2&gt;=16,BY$2&lt;=24),VLOOKUP(BY127,'POINT GRIDS'!$A$11:$F$16,4,FALSE),IF(AND(BY$2&gt;=25,BY$2&lt;=40),VLOOKUP(BY127,'POINT GRIDS'!$A$11:$F$16,5,FALSE),IF(AND(BY$2&gt;=41,BY$2&lt;=99),VLOOKUP(BY127,'POINT GRIDS'!$A$11:$F$16,6,FALSE)))))),"0")</f>
        <v>0</v>
      </c>
      <c r="CB127" s="18"/>
      <c r="CC127" s="14" t="str">
        <f>IFERROR(HLOOKUP(CB127, 'POINT GRIDS'!$B$4:$AE$5, 2, FALSE),"0")</f>
        <v>0</v>
      </c>
      <c r="CD127" s="27" t="str">
        <f>IFERROR(IF(AND(CB$2&gt;=0,CB$2&lt;=4),VLOOKUP(CB127,'POINT GRIDS'!$A$11:$F$16,2,FALSE),IF(AND(CB$2&gt;=5,CB$2&lt;=15),VLOOKUP(CB127,'POINT GRIDS'!$A$11:$F$16,3,FALSE),IF(AND(CB$2&gt;=16,CB$2&lt;=24),VLOOKUP(CB127,'POINT GRIDS'!$A$11:$F$16,4,FALSE),IF(AND(CB$2&gt;=25,CB$2&lt;=40),VLOOKUP(CB127,'POINT GRIDS'!$A$11:$F$16,5,FALSE),IF(AND(CB$2&gt;=41,CB$2&lt;=99),VLOOKUP(CB127,'POINT GRIDS'!$A$11:$F$16,6,FALSE)))))),"0")</f>
        <v>0</v>
      </c>
      <c r="CE127" s="43"/>
      <c r="CF127" s="44" t="str">
        <f>IFERROR(HLOOKUP(CE127, 'POINT GRIDS'!$B$4:$AE$5, 2, FALSE),"0")</f>
        <v>0</v>
      </c>
      <c r="CG127" s="45" t="str">
        <f>IFERROR(IF(AND(CE$2&gt;=0,CE$2&lt;=4),VLOOKUP(CE127,'POINT GRIDS'!$A$11:$F$16,2,FALSE),IF(AND(CE$2&gt;=5,CE$2&lt;=15),VLOOKUP(CE127,'POINT GRIDS'!$A$11:$F$16,3,FALSE),IF(AND(CE$2&gt;=16,CE$2&lt;=24),VLOOKUP(CE127,'POINT GRIDS'!$A$11:$F$16,4,FALSE),IF(AND(CE$2&gt;=25,CE$2&lt;=40),VLOOKUP(CE127,'POINT GRIDS'!$A$11:$F$16,5,FALSE),IF(AND(CE$2&gt;=41,CE$2&lt;=99),VLOOKUP(CE127,'POINT GRIDS'!$A$11:$F$16,6,FALSE)))))),"0")</f>
        <v>0</v>
      </c>
    </row>
    <row r="128" spans="1:85" ht="18.75" hidden="1" customHeight="1" x14ac:dyDescent="0.25">
      <c r="A128" s="20">
        <v>125</v>
      </c>
      <c r="B128" s="10" t="s">
        <v>353</v>
      </c>
      <c r="C128" s="10" t="s">
        <v>52</v>
      </c>
      <c r="D128" s="10" t="s">
        <v>253</v>
      </c>
      <c r="E128" s="14">
        <f>SUM(I128,U128,X128,AJ128,AM128,AY128,BB128,BE128,BN128,BQ128,BT128,BW128,BZ128,CC128,CF128)</f>
        <v>0</v>
      </c>
      <c r="F128" s="15">
        <f>SUM(G128,J128,V128,Y128,AK128,AN128,AZ128,BC128,BF128,BO128,BR128,BU128,BX128,CA128,CD128,CG128)</f>
        <v>0</v>
      </c>
      <c r="G128" s="13">
        <v>0</v>
      </c>
      <c r="H128" s="37"/>
      <c r="I128" s="38" t="str">
        <f>IFERROR(HLOOKUP(H128, 'POINT GRIDS'!$B$4:$AE$5, 2, FALSE),"0")</f>
        <v>0</v>
      </c>
      <c r="J128" s="39" t="str">
        <f>IFERROR(IF(AND(H$2&gt;=0,H$2&lt;=4),VLOOKUP(H128,'POINT GRIDS'!$A$11:$F$16,2,FALSE),IF(AND(H$2&gt;=5,H$2&lt;=15),VLOOKUP(H128,'POINT GRIDS'!$A$11:$F$16,3,FALSE),IF(AND(H$2&gt;=16,H$2&lt;=24),VLOOKUP(H128,'POINT GRIDS'!$A$11:$F$16,4,FALSE),IF(AND(H$2&gt;=25,H$2&lt;=40),VLOOKUP(H128,'POINT GRIDS'!$A$11:$F$16,5,FALSE),IF(AND(H$2&gt;=41,H$2&lt;=99),VLOOKUP(H128,'POINT GRIDS'!$A$11:$F$16,6,FALSE)))))),"0")</f>
        <v>0</v>
      </c>
      <c r="K128" s="18"/>
      <c r="L128" s="14" t="str">
        <f>IFERROR(HLOOKUP(K128, 'POINT GRIDS'!$B$4:$AE$5, 2, FALSE),"0")</f>
        <v>0</v>
      </c>
      <c r="M128" s="27" t="str">
        <f>IFERROR(IF(AND(K$2&gt;=0,K$2&lt;=4),VLOOKUP(K128,'POINT GRIDS'!$A$11:$F$16,2,FALSE),IF(AND(K$2&gt;=5,K$2&lt;=15),VLOOKUP(K128,'POINT GRIDS'!$A$11:$F$16,3,FALSE),IF(AND(K$2&gt;=16,K$2&lt;=24),VLOOKUP(K128,'POINT GRIDS'!$A$11:$F$16,4,FALSE),IF(AND(K$2&gt;=25,K$2&lt;=40),VLOOKUP(K128,'POINT GRIDS'!$A$11:$F$16,5,FALSE),IF(AND(K$2&gt;=41,K$2&lt;=99),VLOOKUP(K128,'POINT GRIDS'!$A$11:$F$16,6,FALSE)))))),"0")</f>
        <v>0</v>
      </c>
      <c r="N128" s="16"/>
      <c r="O128" s="22" t="str">
        <f>IFERROR(HLOOKUP(N128, 'POINT GRIDS'!$B$4:$AE$5, 2, FALSE),"0")</f>
        <v>0</v>
      </c>
      <c r="P128" s="24" t="str">
        <f>IFERROR(IF(AND(N$2&gt;=0,N$2&lt;=4),VLOOKUP(N128,'POINT GRIDS'!$A$11:$F$16,2,FALSE),IF(AND(N$2&gt;=5,N$2&lt;=15),VLOOKUP(N128,'POINT GRIDS'!$A$11:$F$16,3,FALSE),IF(AND(N$2&gt;=16,N$2&lt;=24),VLOOKUP(N128,'POINT GRIDS'!$A$11:$F$16,4,FALSE),IF(AND(N$2&gt;=25,N$2&lt;=40),VLOOKUP(N128,'POINT GRIDS'!$A$11:$F$16,5,FALSE),IF(AND(N$2&gt;=41,N$2&lt;=99),VLOOKUP(N128,'POINT GRIDS'!$A$11:$F$16,6,FALSE)))))),"0")</f>
        <v>0</v>
      </c>
      <c r="Q128" s="18"/>
      <c r="R128" s="14" t="str">
        <f>IFERROR(HLOOKUP(Q128, 'POINT GRIDS'!$B$4:$AE$5, 2, FALSE),"0")</f>
        <v>0</v>
      </c>
      <c r="S128" s="27" t="str">
        <f>IFERROR(IF(AND(Q$2&gt;=0,Q$2&lt;=4),VLOOKUP(Q128,'POINT GRIDS'!$A$11:$F$16,2,FALSE),IF(AND(Q$2&gt;=5,Q$2&lt;=15),VLOOKUP(Q128,'POINT GRIDS'!$A$11:$F$16,3,FALSE),IF(AND(Q$2&gt;=16,Q$2&lt;=24),VLOOKUP(Q128,'POINT GRIDS'!$A$11:$F$16,4,FALSE),IF(AND(Q$2&gt;=25,Q$2&lt;=40),VLOOKUP(Q128,'POINT GRIDS'!$A$11:$F$16,5,FALSE),IF(AND(Q$2&gt;=41,Q$2&lt;=99),VLOOKUP(Q128,'POINT GRIDS'!$A$11:$F$16,6,FALSE)))))),"0")</f>
        <v>0</v>
      </c>
      <c r="T128" s="16"/>
      <c r="U128" s="22" t="str">
        <f>IFERROR(HLOOKUP(T128, 'POINT GRIDS'!$B$4:$AE$5, 2, FALSE),"0")</f>
        <v>0</v>
      </c>
      <c r="V128" s="24" t="str">
        <f>IFERROR(IF(AND(T$2&gt;=0,T$2&lt;=4),VLOOKUP(T128,'POINT GRIDS'!$A$11:$F$16,2,FALSE),IF(AND(T$2&gt;=5,T$2&lt;=15),VLOOKUP(T128,'POINT GRIDS'!$A$11:$F$16,3,FALSE),IF(AND(T$2&gt;=16,T$2&lt;=24),VLOOKUP(T128,'POINT GRIDS'!$A$11:$F$16,4,FALSE),IF(AND(T$2&gt;=25,T$2&lt;=40),VLOOKUP(T128,'POINT GRIDS'!$A$11:$F$16,5,FALSE),IF(AND(T$2&gt;=41,T$2&lt;=99),VLOOKUP(T128,'POINT GRIDS'!$A$11:$F$16,6,FALSE)))))),"0")</f>
        <v>0</v>
      </c>
      <c r="W128" s="37"/>
      <c r="X128" s="38" t="str">
        <f>IFERROR(HLOOKUP(W128, 'POINT GRIDS'!$B$4:$AE$5, 2, FALSE),"0")</f>
        <v>0</v>
      </c>
      <c r="Y128" s="39" t="str">
        <f>IFERROR(IF(AND(W$2&gt;=0,W$2&lt;=4),VLOOKUP(W128,'POINT GRIDS'!$A$11:$F$16,2,FALSE),IF(AND(W$2&gt;=5,W$2&lt;=15),VLOOKUP(W128,'POINT GRIDS'!$A$11:$F$16,3,FALSE),IF(AND(W$2&gt;=16,W$2&lt;=24),VLOOKUP(W128,'POINT GRIDS'!$A$11:$F$16,4,FALSE),IF(AND(W$2&gt;=25,W$2&lt;=40),VLOOKUP(W128,'POINT GRIDS'!$A$11:$F$16,5,FALSE),IF(AND(W$2&gt;=41,W$2&lt;=99),VLOOKUP(W128,'POINT GRIDS'!$A$11:$F$16,6,FALSE)))))),"0")</f>
        <v>0</v>
      </c>
      <c r="Z128" s="18"/>
      <c r="AA128" s="14" t="str">
        <f>IFERROR(HLOOKUP(Z128, 'POINT GRIDS'!$B$4:$AE$5, 2, FALSE),"0")</f>
        <v>0</v>
      </c>
      <c r="AB128" s="27" t="str">
        <f>IFERROR(IF(AND(Z$2&gt;=0,Z$2&lt;=4),VLOOKUP(Z128,'POINT GRIDS'!$A$11:$F$16,2,FALSE),IF(AND(Z$2&gt;=5,Z$2&lt;=15),VLOOKUP(Z128,'POINT GRIDS'!$A$11:$F$16,3,FALSE),IF(AND(Z$2&gt;=16,Z$2&lt;=24),VLOOKUP(Z128,'POINT GRIDS'!$A$11:$F$16,4,FALSE),IF(AND(Z$2&gt;=25,Z$2&lt;=40),VLOOKUP(Z128,'POINT GRIDS'!$A$11:$F$16,5,FALSE),IF(AND(Z$2&gt;=41,Z$2&lt;=99),VLOOKUP(Z128,'POINT GRIDS'!$A$11:$F$16,6,FALSE)))))),"0")</f>
        <v>0</v>
      </c>
      <c r="AC128" s="16"/>
      <c r="AD128" s="22" t="str">
        <f>IFERROR(HLOOKUP(AC128, 'POINT GRIDS'!$B$4:$AE$5, 2, FALSE),"0")</f>
        <v>0</v>
      </c>
      <c r="AE128" s="24" t="str">
        <f>IFERROR(IF(AND(AC$2&gt;=0,AC$2&lt;=4),VLOOKUP(AC128,'POINT GRIDS'!$A$11:$F$16,2,FALSE),IF(AND(AC$2&gt;=5,AC$2&lt;=15),VLOOKUP(AC128,'POINT GRIDS'!$A$11:$F$16,3,FALSE),IF(AND(AC$2&gt;=16,AC$2&lt;=24),VLOOKUP(AC128,'POINT GRIDS'!$A$11:$F$16,4,FALSE),IF(AND(AC$2&gt;=25,AC$2&lt;=40),VLOOKUP(AC128,'POINT GRIDS'!$A$11:$F$16,5,FALSE),IF(AND(AC$2&gt;=41,AC$2&lt;=99),VLOOKUP(AC128,'POINT GRIDS'!$A$11:$F$16,6,FALSE)))))),"0")</f>
        <v>0</v>
      </c>
      <c r="AF128" s="18"/>
      <c r="AG128" s="14" t="str">
        <f>IFERROR(HLOOKUP(AF128, 'POINT GRIDS'!$B$4:$AE$5, 2, FALSE),"0")</f>
        <v>0</v>
      </c>
      <c r="AH128" s="27" t="str">
        <f>IFERROR(IF(AND(AF$2&gt;=0,AF$2&lt;=4),VLOOKUP(AF128,'POINT GRIDS'!$A$11:$F$16,2,FALSE),IF(AND(AF$2&gt;=5,AF$2&lt;=15),VLOOKUP(AF128,'POINT GRIDS'!$A$11:$F$16,3,FALSE),IF(AND(AF$2&gt;=16,AF$2&lt;=24),VLOOKUP(AF128,'POINT GRIDS'!$A$11:$F$16,4,FALSE),IF(AND(AF$2&gt;=25,AF$2&lt;=40),VLOOKUP(AF128,'POINT GRIDS'!$A$11:$F$16,5,FALSE),IF(AND(AF$2&gt;=41,AF$2&lt;=99),VLOOKUP(AF128,'POINT GRIDS'!$A$11:$F$16,6,FALSE)))))),"0")</f>
        <v>0</v>
      </c>
      <c r="AI128" s="16"/>
      <c r="AJ128" s="22" t="str">
        <f>IFERROR(HLOOKUP(AI128, 'POINT GRIDS'!$B$4:$AE$5, 2, FALSE),"0")</f>
        <v>0</v>
      </c>
      <c r="AK128" s="24" t="str">
        <f>IFERROR(IF(AND(AI$2&gt;=0,AI$2&lt;=4),VLOOKUP(AI128,'POINT GRIDS'!$A$11:$F$16,2,FALSE),IF(AND(AI$2&gt;=5,AI$2&lt;=15),VLOOKUP(AI128,'POINT GRIDS'!$A$11:$F$16,3,FALSE),IF(AND(AI$2&gt;=16,AI$2&lt;=24),VLOOKUP(AI128,'POINT GRIDS'!$A$11:$F$16,4,FALSE),IF(AND(AI$2&gt;=25,AI$2&lt;=40),VLOOKUP(AI128,'POINT GRIDS'!$A$11:$F$16,5,FALSE),IF(AND(AI$2&gt;=41,AI$2&lt;=99),VLOOKUP(AI128,'POINT GRIDS'!$A$11:$F$16,6,FALSE)))))),"0")</f>
        <v>0</v>
      </c>
      <c r="AL128" s="37"/>
      <c r="AM128" s="38" t="str">
        <f>IFERROR(HLOOKUP(AL128, 'POINT GRIDS'!$B$4:$AE$5, 2, FALSE),"0")</f>
        <v>0</v>
      </c>
      <c r="AN128" s="39" t="str">
        <f>IFERROR(IF(AND(AL$2&gt;=0,AL$2&lt;=4),VLOOKUP(AL128,'POINT GRIDS'!$A$11:$F$16,2,FALSE),IF(AND(AL$2&gt;=5,AL$2&lt;=15),VLOOKUP(AL128,'POINT GRIDS'!$A$11:$F$16,3,FALSE),IF(AND(AL$2&gt;=16,AL$2&lt;=24),VLOOKUP(AL128,'POINT GRIDS'!$A$11:$F$16,4,FALSE),IF(AND(AL$2&gt;=25,AL$2&lt;=40),VLOOKUP(AL128,'POINT GRIDS'!$A$11:$F$16,5,FALSE),IF(AND(AL$2&gt;=41,AL$2&lt;=99),VLOOKUP(AL128,'POINT GRIDS'!$A$11:$F$16,6,FALSE)))))),"0")</f>
        <v>0</v>
      </c>
      <c r="AO128" s="18"/>
      <c r="AP128" s="14" t="str">
        <f>IFERROR(HLOOKUP(AO128, 'POINT GRIDS'!$B$4:$AE$5, 2, FALSE),"0")</f>
        <v>0</v>
      </c>
      <c r="AQ128" s="27" t="str">
        <f>IFERROR(IF(AND(AO$2&gt;=0,AO$2&lt;=4),VLOOKUP(AO128,'POINT GRIDS'!$A$11:$F$16,2,FALSE),IF(AND(AO$2&gt;=5,AO$2&lt;=15),VLOOKUP(AO128,'POINT GRIDS'!$A$11:$F$16,3,FALSE),IF(AND(AO$2&gt;=16,AO$2&lt;=24),VLOOKUP(AO128,'POINT GRIDS'!$A$11:$F$16,4,FALSE),IF(AND(AO$2&gt;=25,AO$2&lt;=40),VLOOKUP(AO128,'POINT GRIDS'!$A$11:$F$16,5,FALSE),IF(AND(AO$2&gt;=41,AO$2&lt;=99),VLOOKUP(AO128,'POINT GRIDS'!$A$11:$F$16,6,FALSE)))))),"0")</f>
        <v>0</v>
      </c>
      <c r="AR128" s="16"/>
      <c r="AS128" s="22" t="str">
        <f>IFERROR(HLOOKUP(AR128, 'POINT GRIDS'!$B$4:$AE$5, 2, FALSE),"0")</f>
        <v>0</v>
      </c>
      <c r="AT128" s="24" t="str">
        <f>IFERROR(IF(AND(AR$2&gt;=0,AR$2&lt;=4),VLOOKUP(AR128,'POINT GRIDS'!$A$11:$F$16,2,FALSE),IF(AND(AR$2&gt;=5,AR$2&lt;=15),VLOOKUP(AR128,'POINT GRIDS'!$A$11:$F$16,3,FALSE),IF(AND(AR$2&gt;=16,AR$2&lt;=24),VLOOKUP(AR128,'POINT GRIDS'!$A$11:$F$16,4,FALSE),IF(AND(AR$2&gt;=25,AR$2&lt;=40),VLOOKUP(AR128,'POINT GRIDS'!$A$11:$F$16,5,FALSE),IF(AND(AR$2&gt;=41,AR$2&lt;=99),VLOOKUP(AR128,'POINT GRIDS'!$A$11:$F$16,6,FALSE)))))),"0")</f>
        <v>0</v>
      </c>
      <c r="AU128" s="18"/>
      <c r="AV128" s="14" t="str">
        <f>IFERROR(HLOOKUP(AU128, 'POINT GRIDS'!$B$4:$AE$5, 2, FALSE),"0")</f>
        <v>0</v>
      </c>
      <c r="AW128" s="27" t="str">
        <f>IFERROR(IF(AND(AU$2&gt;=0,AU$2&lt;=4),VLOOKUP(AU128,'POINT GRIDS'!$A$11:$F$16,2,FALSE),IF(AND(AU$2&gt;=5,AU$2&lt;=15),VLOOKUP(AU128,'POINT GRIDS'!$A$11:$F$16,3,FALSE),IF(AND(AU$2&gt;=16,AU$2&lt;=24),VLOOKUP(AU128,'POINT GRIDS'!$A$11:$F$16,4,FALSE),IF(AND(AU$2&gt;=25,AU$2&lt;=40),VLOOKUP(AU128,'POINT GRIDS'!$A$11:$F$16,5,FALSE),IF(AND(AU$2&gt;=41,AU$2&lt;=99),VLOOKUP(AU128,'POINT GRIDS'!$A$11:$F$16,6,FALSE)))))),"0")</f>
        <v>0</v>
      </c>
      <c r="AX128" s="16"/>
      <c r="AY128" s="22" t="str">
        <f>IFERROR(HLOOKUP(AX128, 'POINT GRIDS'!$B$4:$AE$5, 2, FALSE),"0")</f>
        <v>0</v>
      </c>
      <c r="AZ128" s="24" t="str">
        <f>IFERROR(IF(AND(AX$2&gt;=0,AX$2&lt;=4),VLOOKUP(AX128,'POINT GRIDS'!$A$11:$F$16,2,FALSE),IF(AND(AX$2&gt;=5,AX$2&lt;=15),VLOOKUP(AX128,'POINT GRIDS'!$A$11:$F$16,3,FALSE),IF(AND(AX$2&gt;=16,AX$2&lt;=24),VLOOKUP(AX128,'POINT GRIDS'!$A$11:$F$16,4,FALSE),IF(AND(AX$2&gt;=25,AX$2&lt;=40),VLOOKUP(AX128,'POINT GRIDS'!$A$11:$F$16,5,FALSE),IF(AND(AX$2&gt;=41,AX$2&lt;=99),VLOOKUP(AX128,'POINT GRIDS'!$A$11:$F$16,6,FALSE)))))),"0")</f>
        <v>0</v>
      </c>
      <c r="BA128" s="18"/>
      <c r="BB128" s="14" t="str">
        <f>IFERROR(HLOOKUP(BA128, 'POINT GRIDS'!$B$4:$AE$5, 2, FALSE),"0")</f>
        <v>0</v>
      </c>
      <c r="BC128" s="27" t="str">
        <f>IFERROR(IF(AND(BA$2&gt;=0,BA$2&lt;=4),VLOOKUP(BA128,'POINT GRIDS'!$A$11:$F$16,2,FALSE),IF(AND(BA$2&gt;=5,BA$2&lt;=15),VLOOKUP(BA128,'POINT GRIDS'!$A$11:$F$16,3,FALSE),IF(AND(BA$2&gt;=16,BA$2&lt;=24),VLOOKUP(BA128,'POINT GRIDS'!$A$11:$F$16,4,FALSE),IF(AND(BA$2&gt;=25,BA$2&lt;=40),VLOOKUP(BA128,'POINT GRIDS'!$A$11:$F$16,5,FALSE),IF(AND(BA$2&gt;=41,BA$2&lt;=99),VLOOKUP(BA128,'POINT GRIDS'!$A$11:$F$16,6,FALSE)))))),"0")</f>
        <v>0</v>
      </c>
      <c r="BD128" s="16"/>
      <c r="BE128" s="22" t="str">
        <f>IFERROR(HLOOKUP(BD128, 'POINT GRIDS'!$B$4:$AE$5, 2, FALSE),"0")</f>
        <v>0</v>
      </c>
      <c r="BF128" s="24" t="str">
        <f>IFERROR(IF(AND(BD$2&gt;=0,BD$2&lt;=4),VLOOKUP(BD128,'POINT GRIDS'!$A$11:$F$16,2,FALSE),IF(AND(BD$2&gt;=5,BD$2&lt;=15),VLOOKUP(BD128,'POINT GRIDS'!$A$11:$F$16,3,FALSE),IF(AND(BD$2&gt;=16,BD$2&lt;=24),VLOOKUP(BD128,'POINT GRIDS'!$A$11:$F$16,4,FALSE),IF(AND(BD$2&gt;=25,BD$2&lt;=40),VLOOKUP(BD128,'POINT GRIDS'!$A$11:$F$16,5,FALSE),IF(AND(BD$2&gt;=41,BD$2&lt;=99),VLOOKUP(BD128,'POINT GRIDS'!$A$11:$F$16,6,FALSE)))))),"0")</f>
        <v>0</v>
      </c>
      <c r="BG128" s="18"/>
      <c r="BH128" s="14" t="str">
        <f>IFERROR(HLOOKUP(BG128, 'POINT GRIDS'!$B$4:$AE$5, 2, FALSE),"0")</f>
        <v>0</v>
      </c>
      <c r="BI128" s="27" t="str">
        <f>IFERROR(IF(AND(BG$2&gt;=0,BG$2&lt;=4),VLOOKUP(BG128,'POINT GRIDS'!$A$11:$F$16,2,FALSE),IF(AND(BG$2&gt;=5,BG$2&lt;=15),VLOOKUP(BG128,'POINT GRIDS'!$A$11:$F$16,3,FALSE),IF(AND(BG$2&gt;=16,BG$2&lt;=24),VLOOKUP(BG128,'POINT GRIDS'!$A$11:$F$16,4,FALSE),IF(AND(BG$2&gt;=25,BG$2&lt;=40),VLOOKUP(BG128,'POINT GRIDS'!$A$11:$F$16,5,FALSE),IF(AND(BG$2&gt;=41,BG$2&lt;=99),VLOOKUP(BG128,'POINT GRIDS'!$A$11:$F$16,6,FALSE)))))),"0")</f>
        <v>0</v>
      </c>
      <c r="BJ128" s="16"/>
      <c r="BK128" s="22" t="str">
        <f>IFERROR(HLOOKUP(BJ128, 'POINT GRIDS'!$B$4:$AE$5, 2, FALSE),"0")</f>
        <v>0</v>
      </c>
      <c r="BL128" s="24" t="str">
        <f>IFERROR(IF(AND(BJ$2&gt;=0,BJ$2&lt;=4),VLOOKUP(BJ128,'POINT GRIDS'!$A$11:$F$16,2,FALSE),IF(AND(BJ$2&gt;=5,BJ$2&lt;=15),VLOOKUP(BJ128,'POINT GRIDS'!$A$11:$F$16,3,FALSE),IF(AND(BJ$2&gt;=16,BJ$2&lt;=24),VLOOKUP(BJ128,'POINT GRIDS'!$A$11:$F$16,4,FALSE),IF(AND(BJ$2&gt;=25,BJ$2&lt;=40),VLOOKUP(BJ128,'POINT GRIDS'!$A$11:$F$16,5,FALSE),IF(AND(BJ$2&gt;=41,BJ$2&lt;=99),VLOOKUP(BJ128,'POINT GRIDS'!$A$11:$F$16,6,FALSE)))))),"0")</f>
        <v>0</v>
      </c>
      <c r="BM128" s="18"/>
      <c r="BN128" s="14" t="str">
        <f>IFERROR(HLOOKUP(BM128, 'POINT GRIDS'!$B$4:$AE$5, 2, FALSE),"0")</f>
        <v>0</v>
      </c>
      <c r="BO128" s="27" t="str">
        <f>IFERROR(IF(AND(BM$2&gt;=0,BM$2&lt;=4),VLOOKUP(BM128,'POINT GRIDS'!$A$11:$F$16,2,FALSE),IF(AND(BM$2&gt;=5,BM$2&lt;=15),VLOOKUP(BM128,'POINT GRIDS'!$A$11:$F$16,3,FALSE),IF(AND(BM$2&gt;=16,BM$2&lt;=24),VLOOKUP(BM128,'POINT GRIDS'!$A$11:$F$16,4,FALSE),IF(AND(BM$2&gt;=25,BM$2&lt;=40),VLOOKUP(BM128,'POINT GRIDS'!$A$11:$F$16,5,FALSE),IF(AND(BM$2&gt;=41,BM$2&lt;=99),VLOOKUP(BM128,'POINT GRIDS'!$A$11:$F$16,6,FALSE)))))),"0")</f>
        <v>0</v>
      </c>
      <c r="BP128" s="16"/>
      <c r="BQ128" s="22" t="str">
        <f>IFERROR(HLOOKUP(BP128, 'POINT GRIDS'!$B$4:$AE$5, 2, FALSE),"0")</f>
        <v>0</v>
      </c>
      <c r="BR128" s="24" t="str">
        <f>IFERROR(IF(AND(BP$2&gt;=0,BP$2&lt;=4),VLOOKUP(BP128,'POINT GRIDS'!$A$11:$F$16,2,FALSE),IF(AND(BP$2&gt;=5,BP$2&lt;=15),VLOOKUP(BP128,'POINT GRIDS'!$A$11:$F$16,3,FALSE),IF(AND(BP$2&gt;=16,BP$2&lt;=24),VLOOKUP(BP128,'POINT GRIDS'!$A$11:$F$16,4,FALSE),IF(AND(BP$2&gt;=25,BP$2&lt;=40),VLOOKUP(BP128,'POINT GRIDS'!$A$11:$F$16,5,FALSE),IF(AND(BP$2&gt;=41,BP$2&lt;=99),VLOOKUP(BP128,'POINT GRIDS'!$A$11:$F$16,6,FALSE)))))),"0")</f>
        <v>0</v>
      </c>
      <c r="BS128" s="16"/>
      <c r="BT128" s="22" t="str">
        <f>IFERROR(HLOOKUP(BS128, 'POINT GRIDS'!$B$4:$AE$5, 2, FALSE),"0")</f>
        <v>0</v>
      </c>
      <c r="BU128" s="24" t="str">
        <f>IFERROR(IF(AND(BS$2&gt;=0,BS$2&lt;=4),VLOOKUP(BS128,'POINT GRIDS'!$A$11:$F$16,2,FALSE),IF(AND(BS$2&gt;=5,BS$2&lt;=15),VLOOKUP(BS128,'POINT GRIDS'!$A$11:$F$16,3,FALSE),IF(AND(BS$2&gt;=16,BS$2&lt;=24),VLOOKUP(BS128,'POINT GRIDS'!$A$11:$F$16,4,FALSE),IF(AND(BS$2&gt;=25,BS$2&lt;=40),VLOOKUP(BS128,'POINT GRIDS'!$A$11:$F$16,5,FALSE),IF(AND(BS$2&gt;=41,BS$2&lt;=99),VLOOKUP(BS128,'POINT GRIDS'!$A$11:$F$16,6,FALSE)))))),"0")</f>
        <v>0</v>
      </c>
      <c r="BV128" s="18"/>
      <c r="BW128" s="14" t="str">
        <f>IFERROR(HLOOKUP(BV128, 'POINT GRIDS'!$B$4:$AE$5, 2, FALSE),"0")</f>
        <v>0</v>
      </c>
      <c r="BX128" s="27" t="str">
        <f>IFERROR(IF(AND(BV$2&gt;=0,BV$2&lt;=4),VLOOKUP(BV128,'POINT GRIDS'!$A$11:$F$16,2,FALSE),IF(AND(BV$2&gt;=5,BV$2&lt;=15),VLOOKUP(BV128,'POINT GRIDS'!$A$11:$F$16,3,FALSE),IF(AND(BV$2&gt;=16,BV$2&lt;=24),VLOOKUP(BV128,'POINT GRIDS'!$A$11:$F$16,4,FALSE),IF(AND(BV$2&gt;=25,BV$2&lt;=40),VLOOKUP(BV128,'POINT GRIDS'!$A$11:$F$16,5,FALSE),IF(AND(BV$2&gt;=41,BV$2&lt;=99),VLOOKUP(BV128,'POINT GRIDS'!$A$11:$F$16,6,FALSE)))))),"0")</f>
        <v>0</v>
      </c>
      <c r="BY128" s="16"/>
      <c r="BZ128" s="22" t="str">
        <f>IFERROR(HLOOKUP(BY128, 'POINT GRIDS'!$B$4:$AE$5, 2, FALSE),"0")</f>
        <v>0</v>
      </c>
      <c r="CA128" s="24" t="str">
        <f>IFERROR(IF(AND(BY$2&gt;=0,BY$2&lt;=4),VLOOKUP(BY128,'POINT GRIDS'!$A$11:$F$16,2,FALSE),IF(AND(BY$2&gt;=5,BY$2&lt;=15),VLOOKUP(BY128,'POINT GRIDS'!$A$11:$F$16,3,FALSE),IF(AND(BY$2&gt;=16,BY$2&lt;=24),VLOOKUP(BY128,'POINT GRIDS'!$A$11:$F$16,4,FALSE),IF(AND(BY$2&gt;=25,BY$2&lt;=40),VLOOKUP(BY128,'POINT GRIDS'!$A$11:$F$16,5,FALSE),IF(AND(BY$2&gt;=41,BY$2&lt;=99),VLOOKUP(BY128,'POINT GRIDS'!$A$11:$F$16,6,FALSE)))))),"0")</f>
        <v>0</v>
      </c>
      <c r="CB128" s="18"/>
      <c r="CC128" s="14" t="str">
        <f>IFERROR(HLOOKUP(CB128, 'POINT GRIDS'!$B$4:$AE$5, 2, FALSE),"0")</f>
        <v>0</v>
      </c>
      <c r="CD128" s="27" t="str">
        <f>IFERROR(IF(AND(CB$2&gt;=0,CB$2&lt;=4),VLOOKUP(CB128,'POINT GRIDS'!$A$11:$F$16,2,FALSE),IF(AND(CB$2&gt;=5,CB$2&lt;=15),VLOOKUP(CB128,'POINT GRIDS'!$A$11:$F$16,3,FALSE),IF(AND(CB$2&gt;=16,CB$2&lt;=24),VLOOKUP(CB128,'POINT GRIDS'!$A$11:$F$16,4,FALSE),IF(AND(CB$2&gt;=25,CB$2&lt;=40),VLOOKUP(CB128,'POINT GRIDS'!$A$11:$F$16,5,FALSE),IF(AND(CB$2&gt;=41,CB$2&lt;=99),VLOOKUP(CB128,'POINT GRIDS'!$A$11:$F$16,6,FALSE)))))),"0")</f>
        <v>0</v>
      </c>
      <c r="CE128" s="43"/>
      <c r="CF128" s="44" t="str">
        <f>IFERROR(HLOOKUP(CE128, 'POINT GRIDS'!$B$4:$AE$5, 2, FALSE),"0")</f>
        <v>0</v>
      </c>
      <c r="CG128" s="45" t="str">
        <f>IFERROR(IF(AND(CE$2&gt;=0,CE$2&lt;=4),VLOOKUP(CE128,'POINT GRIDS'!$A$11:$F$16,2,FALSE),IF(AND(CE$2&gt;=5,CE$2&lt;=15),VLOOKUP(CE128,'POINT GRIDS'!$A$11:$F$16,3,FALSE),IF(AND(CE$2&gt;=16,CE$2&lt;=24),VLOOKUP(CE128,'POINT GRIDS'!$A$11:$F$16,4,FALSE),IF(AND(CE$2&gt;=25,CE$2&lt;=40),VLOOKUP(CE128,'POINT GRIDS'!$A$11:$F$16,5,FALSE),IF(AND(CE$2&gt;=41,CE$2&lt;=99),VLOOKUP(CE128,'POINT GRIDS'!$A$11:$F$16,6,FALSE)))))),"0")</f>
        <v>0</v>
      </c>
    </row>
    <row r="129" spans="1:85" ht="18.75" hidden="1" customHeight="1" x14ac:dyDescent="0.25">
      <c r="A129" s="20">
        <v>126</v>
      </c>
      <c r="B129" s="10" t="s">
        <v>589</v>
      </c>
      <c r="C129" s="10" t="s">
        <v>117</v>
      </c>
      <c r="D129" s="10" t="s">
        <v>163</v>
      </c>
      <c r="E129" s="14">
        <f>SUM(I129,U129,X129,AJ129,AM129,AY129,BB129,BE129,BN129,BQ129,BT129,BW129,BZ129,CC129,CF129)</f>
        <v>0</v>
      </c>
      <c r="F129" s="15">
        <f>SUM(G129,J129,V129,Y129,AK129,AN129,AZ129,BC129,BF129,BO129,BR129,BU129,BX129,CA129,CD129,CG129)</f>
        <v>0</v>
      </c>
      <c r="G129" s="13">
        <v>0</v>
      </c>
      <c r="H129" s="37"/>
      <c r="I129" s="38" t="str">
        <f>IFERROR(HLOOKUP(H129, 'POINT GRIDS'!$B$4:$AE$5, 2, FALSE),"0")</f>
        <v>0</v>
      </c>
      <c r="J129" s="39" t="str">
        <f>IFERROR(IF(AND(H$2&gt;=0,H$2&lt;=4),VLOOKUP(H129,'POINT GRIDS'!$A$11:$F$16,2,FALSE),IF(AND(H$2&gt;=5,H$2&lt;=15),VLOOKUP(H129,'POINT GRIDS'!$A$11:$F$16,3,FALSE),IF(AND(H$2&gt;=16,H$2&lt;=24),VLOOKUP(H129,'POINT GRIDS'!$A$11:$F$16,4,FALSE),IF(AND(H$2&gt;=25,H$2&lt;=40),VLOOKUP(H129,'POINT GRIDS'!$A$11:$F$16,5,FALSE),IF(AND(H$2&gt;=41,H$2&lt;=99),VLOOKUP(H129,'POINT GRIDS'!$A$11:$F$16,6,FALSE)))))),"0")</f>
        <v>0</v>
      </c>
      <c r="K129" s="18"/>
      <c r="L129" s="14" t="str">
        <f>IFERROR(HLOOKUP(K129, 'POINT GRIDS'!$B$4:$AE$5, 2, FALSE),"0")</f>
        <v>0</v>
      </c>
      <c r="M129" s="27" t="str">
        <f>IFERROR(IF(AND(K$2&gt;=0,K$2&lt;=4),VLOOKUP(K129,'POINT GRIDS'!$A$11:$F$16,2,FALSE),IF(AND(K$2&gt;=5,K$2&lt;=15),VLOOKUP(K129,'POINT GRIDS'!$A$11:$F$16,3,FALSE),IF(AND(K$2&gt;=16,K$2&lt;=24),VLOOKUP(K129,'POINT GRIDS'!$A$11:$F$16,4,FALSE),IF(AND(K$2&gt;=25,K$2&lt;=40),VLOOKUP(K129,'POINT GRIDS'!$A$11:$F$16,5,FALSE),IF(AND(K$2&gt;=41,K$2&lt;=99),VLOOKUP(K129,'POINT GRIDS'!$A$11:$F$16,6,FALSE)))))),"0")</f>
        <v>0</v>
      </c>
      <c r="N129" s="16"/>
      <c r="O129" s="22" t="str">
        <f>IFERROR(HLOOKUP(N129, 'POINT GRIDS'!$B$4:$AE$5, 2, FALSE),"0")</f>
        <v>0</v>
      </c>
      <c r="P129" s="24" t="str">
        <f>IFERROR(IF(AND(N$2&gt;=0,N$2&lt;=4),VLOOKUP(N129,'POINT GRIDS'!$A$11:$F$16,2,FALSE),IF(AND(N$2&gt;=5,N$2&lt;=15),VLOOKUP(N129,'POINT GRIDS'!$A$11:$F$16,3,FALSE),IF(AND(N$2&gt;=16,N$2&lt;=24),VLOOKUP(N129,'POINT GRIDS'!$A$11:$F$16,4,FALSE),IF(AND(N$2&gt;=25,N$2&lt;=40),VLOOKUP(N129,'POINT GRIDS'!$A$11:$F$16,5,FALSE),IF(AND(N$2&gt;=41,N$2&lt;=99),VLOOKUP(N129,'POINT GRIDS'!$A$11:$F$16,6,FALSE)))))),"0")</f>
        <v>0</v>
      </c>
      <c r="Q129" s="18"/>
      <c r="R129" s="14" t="str">
        <f>IFERROR(HLOOKUP(Q129, 'POINT GRIDS'!$B$4:$AE$5, 2, FALSE),"0")</f>
        <v>0</v>
      </c>
      <c r="S129" s="27" t="str">
        <f>IFERROR(IF(AND(Q$2&gt;=0,Q$2&lt;=4),VLOOKUP(Q129,'POINT GRIDS'!$A$11:$F$16,2,FALSE),IF(AND(Q$2&gt;=5,Q$2&lt;=15),VLOOKUP(Q129,'POINT GRIDS'!$A$11:$F$16,3,FALSE),IF(AND(Q$2&gt;=16,Q$2&lt;=24),VLOOKUP(Q129,'POINT GRIDS'!$A$11:$F$16,4,FALSE),IF(AND(Q$2&gt;=25,Q$2&lt;=40),VLOOKUP(Q129,'POINT GRIDS'!$A$11:$F$16,5,FALSE),IF(AND(Q$2&gt;=41,Q$2&lt;=99),VLOOKUP(Q129,'POINT GRIDS'!$A$11:$F$16,6,FALSE)))))),"0")</f>
        <v>0</v>
      </c>
      <c r="T129" s="16"/>
      <c r="U129" s="22" t="str">
        <f>IFERROR(HLOOKUP(T129, 'POINT GRIDS'!$B$4:$AE$5, 2, FALSE),"0")</f>
        <v>0</v>
      </c>
      <c r="V129" s="24" t="str">
        <f>IFERROR(IF(AND(T$2&gt;=0,T$2&lt;=4),VLOOKUP(T129,'POINT GRIDS'!$A$11:$F$16,2,FALSE),IF(AND(T$2&gt;=5,T$2&lt;=15),VLOOKUP(T129,'POINT GRIDS'!$A$11:$F$16,3,FALSE),IF(AND(T$2&gt;=16,T$2&lt;=24),VLOOKUP(T129,'POINT GRIDS'!$A$11:$F$16,4,FALSE),IF(AND(T$2&gt;=25,T$2&lt;=40),VLOOKUP(T129,'POINT GRIDS'!$A$11:$F$16,5,FALSE),IF(AND(T$2&gt;=41,T$2&lt;=99),VLOOKUP(T129,'POINT GRIDS'!$A$11:$F$16,6,FALSE)))))),"0")</f>
        <v>0</v>
      </c>
      <c r="W129" s="37"/>
      <c r="X129" s="38" t="str">
        <f>IFERROR(HLOOKUP(W129, 'POINT GRIDS'!$B$4:$AE$5, 2, FALSE),"0")</f>
        <v>0</v>
      </c>
      <c r="Y129" s="39" t="str">
        <f>IFERROR(IF(AND(W$2&gt;=0,W$2&lt;=4),VLOOKUP(W129,'POINT GRIDS'!$A$11:$F$16,2,FALSE),IF(AND(W$2&gt;=5,W$2&lt;=15),VLOOKUP(W129,'POINT GRIDS'!$A$11:$F$16,3,FALSE),IF(AND(W$2&gt;=16,W$2&lt;=24),VLOOKUP(W129,'POINT GRIDS'!$A$11:$F$16,4,FALSE),IF(AND(W$2&gt;=25,W$2&lt;=40),VLOOKUP(W129,'POINT GRIDS'!$A$11:$F$16,5,FALSE),IF(AND(W$2&gt;=41,W$2&lt;=99),VLOOKUP(W129,'POINT GRIDS'!$A$11:$F$16,6,FALSE)))))),"0")</f>
        <v>0</v>
      </c>
      <c r="Z129" s="18"/>
      <c r="AA129" s="14" t="str">
        <f>IFERROR(HLOOKUP(Z129, 'POINT GRIDS'!$B$4:$AE$5, 2, FALSE),"0")</f>
        <v>0</v>
      </c>
      <c r="AB129" s="27" t="str">
        <f>IFERROR(IF(AND(Z$2&gt;=0,Z$2&lt;=4),VLOOKUP(Z129,'POINT GRIDS'!$A$11:$F$16,2,FALSE),IF(AND(Z$2&gt;=5,Z$2&lt;=15),VLOOKUP(Z129,'POINT GRIDS'!$A$11:$F$16,3,FALSE),IF(AND(Z$2&gt;=16,Z$2&lt;=24),VLOOKUP(Z129,'POINT GRIDS'!$A$11:$F$16,4,FALSE),IF(AND(Z$2&gt;=25,Z$2&lt;=40),VLOOKUP(Z129,'POINT GRIDS'!$A$11:$F$16,5,FALSE),IF(AND(Z$2&gt;=41,Z$2&lt;=99),VLOOKUP(Z129,'POINT GRIDS'!$A$11:$F$16,6,FALSE)))))),"0")</f>
        <v>0</v>
      </c>
      <c r="AC129" s="16"/>
      <c r="AD129" s="22" t="str">
        <f>IFERROR(HLOOKUP(AC129, 'POINT GRIDS'!$B$4:$AE$5, 2, FALSE),"0")</f>
        <v>0</v>
      </c>
      <c r="AE129" s="24" t="str">
        <f>IFERROR(IF(AND(AC$2&gt;=0,AC$2&lt;=4),VLOOKUP(AC129,'POINT GRIDS'!$A$11:$F$16,2,FALSE),IF(AND(AC$2&gt;=5,AC$2&lt;=15),VLOOKUP(AC129,'POINT GRIDS'!$A$11:$F$16,3,FALSE),IF(AND(AC$2&gt;=16,AC$2&lt;=24),VLOOKUP(AC129,'POINT GRIDS'!$A$11:$F$16,4,FALSE),IF(AND(AC$2&gt;=25,AC$2&lt;=40),VLOOKUP(AC129,'POINT GRIDS'!$A$11:$F$16,5,FALSE),IF(AND(AC$2&gt;=41,AC$2&lt;=99),VLOOKUP(AC129,'POINT GRIDS'!$A$11:$F$16,6,FALSE)))))),"0")</f>
        <v>0</v>
      </c>
      <c r="AF129" s="18"/>
      <c r="AG129" s="14" t="str">
        <f>IFERROR(HLOOKUP(AF129, 'POINT GRIDS'!$B$4:$AE$5, 2, FALSE),"0")</f>
        <v>0</v>
      </c>
      <c r="AH129" s="27" t="str">
        <f>IFERROR(IF(AND(AF$2&gt;=0,AF$2&lt;=4),VLOOKUP(AF129,'POINT GRIDS'!$A$11:$F$16,2,FALSE),IF(AND(AF$2&gt;=5,AF$2&lt;=15),VLOOKUP(AF129,'POINT GRIDS'!$A$11:$F$16,3,FALSE),IF(AND(AF$2&gt;=16,AF$2&lt;=24),VLOOKUP(AF129,'POINT GRIDS'!$A$11:$F$16,4,FALSE),IF(AND(AF$2&gt;=25,AF$2&lt;=40),VLOOKUP(AF129,'POINT GRIDS'!$A$11:$F$16,5,FALSE),IF(AND(AF$2&gt;=41,AF$2&lt;=99),VLOOKUP(AF129,'POINT GRIDS'!$A$11:$F$16,6,FALSE)))))),"0")</f>
        <v>0</v>
      </c>
      <c r="AI129" s="16"/>
      <c r="AJ129" s="22" t="str">
        <f>IFERROR(HLOOKUP(AI129, 'POINT GRIDS'!$B$4:$AE$5, 2, FALSE),"0")</f>
        <v>0</v>
      </c>
      <c r="AK129" s="24" t="str">
        <f>IFERROR(IF(AND(AI$2&gt;=0,AI$2&lt;=4),VLOOKUP(AI129,'POINT GRIDS'!$A$11:$F$16,2,FALSE),IF(AND(AI$2&gt;=5,AI$2&lt;=15),VLOOKUP(AI129,'POINT GRIDS'!$A$11:$F$16,3,FALSE),IF(AND(AI$2&gt;=16,AI$2&lt;=24),VLOOKUP(AI129,'POINT GRIDS'!$A$11:$F$16,4,FALSE),IF(AND(AI$2&gt;=25,AI$2&lt;=40),VLOOKUP(AI129,'POINT GRIDS'!$A$11:$F$16,5,FALSE),IF(AND(AI$2&gt;=41,AI$2&lt;=99),VLOOKUP(AI129,'POINT GRIDS'!$A$11:$F$16,6,FALSE)))))),"0")</f>
        <v>0</v>
      </c>
      <c r="AL129" s="37"/>
      <c r="AM129" s="38" t="str">
        <f>IFERROR(HLOOKUP(AL129, 'POINT GRIDS'!$B$4:$AE$5, 2, FALSE),"0")</f>
        <v>0</v>
      </c>
      <c r="AN129" s="39" t="str">
        <f>IFERROR(IF(AND(AL$2&gt;=0,AL$2&lt;=4),VLOOKUP(AL129,'POINT GRIDS'!$A$11:$F$16,2,FALSE),IF(AND(AL$2&gt;=5,AL$2&lt;=15),VLOOKUP(AL129,'POINT GRIDS'!$A$11:$F$16,3,FALSE),IF(AND(AL$2&gt;=16,AL$2&lt;=24),VLOOKUP(AL129,'POINT GRIDS'!$A$11:$F$16,4,FALSE),IF(AND(AL$2&gt;=25,AL$2&lt;=40),VLOOKUP(AL129,'POINT GRIDS'!$A$11:$F$16,5,FALSE),IF(AND(AL$2&gt;=41,AL$2&lt;=99),VLOOKUP(AL129,'POINT GRIDS'!$A$11:$F$16,6,FALSE)))))),"0")</f>
        <v>0</v>
      </c>
      <c r="AO129" s="18"/>
      <c r="AP129" s="14" t="str">
        <f>IFERROR(HLOOKUP(AO129, 'POINT GRIDS'!$B$4:$AE$5, 2, FALSE),"0")</f>
        <v>0</v>
      </c>
      <c r="AQ129" s="27" t="str">
        <f>IFERROR(IF(AND(AO$2&gt;=0,AO$2&lt;=4),VLOOKUP(AO129,'POINT GRIDS'!$A$11:$F$16,2,FALSE),IF(AND(AO$2&gt;=5,AO$2&lt;=15),VLOOKUP(AO129,'POINT GRIDS'!$A$11:$F$16,3,FALSE),IF(AND(AO$2&gt;=16,AO$2&lt;=24),VLOOKUP(AO129,'POINT GRIDS'!$A$11:$F$16,4,FALSE),IF(AND(AO$2&gt;=25,AO$2&lt;=40),VLOOKUP(AO129,'POINT GRIDS'!$A$11:$F$16,5,FALSE),IF(AND(AO$2&gt;=41,AO$2&lt;=99),VLOOKUP(AO129,'POINT GRIDS'!$A$11:$F$16,6,FALSE)))))),"0")</f>
        <v>0</v>
      </c>
      <c r="AR129" s="16"/>
      <c r="AS129" s="22" t="str">
        <f>IFERROR(HLOOKUP(AR129, 'POINT GRIDS'!$B$4:$AE$5, 2, FALSE),"0")</f>
        <v>0</v>
      </c>
      <c r="AT129" s="24" t="str">
        <f>IFERROR(IF(AND(AR$2&gt;=0,AR$2&lt;=4),VLOOKUP(AR129,'POINT GRIDS'!$A$11:$F$16,2,FALSE),IF(AND(AR$2&gt;=5,AR$2&lt;=15),VLOOKUP(AR129,'POINT GRIDS'!$A$11:$F$16,3,FALSE),IF(AND(AR$2&gt;=16,AR$2&lt;=24),VLOOKUP(AR129,'POINT GRIDS'!$A$11:$F$16,4,FALSE),IF(AND(AR$2&gt;=25,AR$2&lt;=40),VLOOKUP(AR129,'POINT GRIDS'!$A$11:$F$16,5,FALSE),IF(AND(AR$2&gt;=41,AR$2&lt;=99),VLOOKUP(AR129,'POINT GRIDS'!$A$11:$F$16,6,FALSE)))))),"0")</f>
        <v>0</v>
      </c>
      <c r="AU129" s="18"/>
      <c r="AV129" s="14" t="str">
        <f>IFERROR(HLOOKUP(AU129, 'POINT GRIDS'!$B$4:$AE$5, 2, FALSE),"0")</f>
        <v>0</v>
      </c>
      <c r="AW129" s="27" t="str">
        <f>IFERROR(IF(AND(AU$2&gt;=0,AU$2&lt;=4),VLOOKUP(AU129,'POINT GRIDS'!$A$11:$F$16,2,FALSE),IF(AND(AU$2&gt;=5,AU$2&lt;=15),VLOOKUP(AU129,'POINT GRIDS'!$A$11:$F$16,3,FALSE),IF(AND(AU$2&gt;=16,AU$2&lt;=24),VLOOKUP(AU129,'POINT GRIDS'!$A$11:$F$16,4,FALSE),IF(AND(AU$2&gt;=25,AU$2&lt;=40),VLOOKUP(AU129,'POINT GRIDS'!$A$11:$F$16,5,FALSE),IF(AND(AU$2&gt;=41,AU$2&lt;=99),VLOOKUP(AU129,'POINT GRIDS'!$A$11:$F$16,6,FALSE)))))),"0")</f>
        <v>0</v>
      </c>
      <c r="AX129" s="16"/>
      <c r="AY129" s="22" t="str">
        <f>IFERROR(HLOOKUP(AX129, 'POINT GRIDS'!$B$4:$AE$5, 2, FALSE),"0")</f>
        <v>0</v>
      </c>
      <c r="AZ129" s="24" t="str">
        <f>IFERROR(IF(AND(AX$2&gt;=0,AX$2&lt;=4),VLOOKUP(AX129,'POINT GRIDS'!$A$11:$F$16,2,FALSE),IF(AND(AX$2&gt;=5,AX$2&lt;=15),VLOOKUP(AX129,'POINT GRIDS'!$A$11:$F$16,3,FALSE),IF(AND(AX$2&gt;=16,AX$2&lt;=24),VLOOKUP(AX129,'POINT GRIDS'!$A$11:$F$16,4,FALSE),IF(AND(AX$2&gt;=25,AX$2&lt;=40),VLOOKUP(AX129,'POINT GRIDS'!$A$11:$F$16,5,FALSE),IF(AND(AX$2&gt;=41,AX$2&lt;=99),VLOOKUP(AX129,'POINT GRIDS'!$A$11:$F$16,6,FALSE)))))),"0")</f>
        <v>0</v>
      </c>
      <c r="BA129" s="18"/>
      <c r="BB129" s="14" t="str">
        <f>IFERROR(HLOOKUP(BA129, 'POINT GRIDS'!$B$4:$AE$5, 2, FALSE),"0")</f>
        <v>0</v>
      </c>
      <c r="BC129" s="27" t="str">
        <f>IFERROR(IF(AND(BA$2&gt;=0,BA$2&lt;=4),VLOOKUP(BA129,'POINT GRIDS'!$A$11:$F$16,2,FALSE),IF(AND(BA$2&gt;=5,BA$2&lt;=15),VLOOKUP(BA129,'POINT GRIDS'!$A$11:$F$16,3,FALSE),IF(AND(BA$2&gt;=16,BA$2&lt;=24),VLOOKUP(BA129,'POINT GRIDS'!$A$11:$F$16,4,FALSE),IF(AND(BA$2&gt;=25,BA$2&lt;=40),VLOOKUP(BA129,'POINT GRIDS'!$A$11:$F$16,5,FALSE),IF(AND(BA$2&gt;=41,BA$2&lt;=99),VLOOKUP(BA129,'POINT GRIDS'!$A$11:$F$16,6,FALSE)))))),"0")</f>
        <v>0</v>
      </c>
      <c r="BD129" s="16"/>
      <c r="BE129" s="22" t="str">
        <f>IFERROR(HLOOKUP(BD129, 'POINT GRIDS'!$B$4:$AE$5, 2, FALSE),"0")</f>
        <v>0</v>
      </c>
      <c r="BF129" s="24" t="str">
        <f>IFERROR(IF(AND(BD$2&gt;=0,BD$2&lt;=4),VLOOKUP(BD129,'POINT GRIDS'!$A$11:$F$16,2,FALSE),IF(AND(BD$2&gt;=5,BD$2&lt;=15),VLOOKUP(BD129,'POINT GRIDS'!$A$11:$F$16,3,FALSE),IF(AND(BD$2&gt;=16,BD$2&lt;=24),VLOOKUP(BD129,'POINT GRIDS'!$A$11:$F$16,4,FALSE),IF(AND(BD$2&gt;=25,BD$2&lt;=40),VLOOKUP(BD129,'POINT GRIDS'!$A$11:$F$16,5,FALSE),IF(AND(BD$2&gt;=41,BD$2&lt;=99),VLOOKUP(BD129,'POINT GRIDS'!$A$11:$F$16,6,FALSE)))))),"0")</f>
        <v>0</v>
      </c>
      <c r="BG129" s="18"/>
      <c r="BH129" s="14" t="str">
        <f>IFERROR(HLOOKUP(BG129, 'POINT GRIDS'!$B$4:$AE$5, 2, FALSE),"0")</f>
        <v>0</v>
      </c>
      <c r="BI129" s="27" t="str">
        <f>IFERROR(IF(AND(BG$2&gt;=0,BG$2&lt;=4),VLOOKUP(BG129,'POINT GRIDS'!$A$11:$F$16,2,FALSE),IF(AND(BG$2&gt;=5,BG$2&lt;=15),VLOOKUP(BG129,'POINT GRIDS'!$A$11:$F$16,3,FALSE),IF(AND(BG$2&gt;=16,BG$2&lt;=24),VLOOKUP(BG129,'POINT GRIDS'!$A$11:$F$16,4,FALSE),IF(AND(BG$2&gt;=25,BG$2&lt;=40),VLOOKUP(BG129,'POINT GRIDS'!$A$11:$F$16,5,FALSE),IF(AND(BG$2&gt;=41,BG$2&lt;=99),VLOOKUP(BG129,'POINT GRIDS'!$A$11:$F$16,6,FALSE)))))),"0")</f>
        <v>0</v>
      </c>
      <c r="BJ129" s="16"/>
      <c r="BK129" s="22" t="str">
        <f>IFERROR(HLOOKUP(BJ129, 'POINT GRIDS'!$B$4:$AE$5, 2, FALSE),"0")</f>
        <v>0</v>
      </c>
      <c r="BL129" s="24" t="str">
        <f>IFERROR(IF(AND(BJ$2&gt;=0,BJ$2&lt;=4),VLOOKUP(BJ129,'POINT GRIDS'!$A$11:$F$16,2,FALSE),IF(AND(BJ$2&gt;=5,BJ$2&lt;=15),VLOOKUP(BJ129,'POINT GRIDS'!$A$11:$F$16,3,FALSE),IF(AND(BJ$2&gt;=16,BJ$2&lt;=24),VLOOKUP(BJ129,'POINT GRIDS'!$A$11:$F$16,4,FALSE),IF(AND(BJ$2&gt;=25,BJ$2&lt;=40),VLOOKUP(BJ129,'POINT GRIDS'!$A$11:$F$16,5,FALSE),IF(AND(BJ$2&gt;=41,BJ$2&lt;=99),VLOOKUP(BJ129,'POINT GRIDS'!$A$11:$F$16,6,FALSE)))))),"0")</f>
        <v>0</v>
      </c>
      <c r="BM129" s="18"/>
      <c r="BN129" s="14" t="str">
        <f>IFERROR(HLOOKUP(BM129, 'POINT GRIDS'!$B$4:$AE$5, 2, FALSE),"0")</f>
        <v>0</v>
      </c>
      <c r="BO129" s="27" t="str">
        <f>IFERROR(IF(AND(BM$2&gt;=0,BM$2&lt;=4),VLOOKUP(BM129,'POINT GRIDS'!$A$11:$F$16,2,FALSE),IF(AND(BM$2&gt;=5,BM$2&lt;=15),VLOOKUP(BM129,'POINT GRIDS'!$A$11:$F$16,3,FALSE),IF(AND(BM$2&gt;=16,BM$2&lt;=24),VLOOKUP(BM129,'POINT GRIDS'!$A$11:$F$16,4,FALSE),IF(AND(BM$2&gt;=25,BM$2&lt;=40),VLOOKUP(BM129,'POINT GRIDS'!$A$11:$F$16,5,FALSE),IF(AND(BM$2&gt;=41,BM$2&lt;=99),VLOOKUP(BM129,'POINT GRIDS'!$A$11:$F$16,6,FALSE)))))),"0")</f>
        <v>0</v>
      </c>
      <c r="BP129" s="16"/>
      <c r="BQ129" s="22" t="str">
        <f>IFERROR(HLOOKUP(BP129, 'POINT GRIDS'!$B$4:$AE$5, 2, FALSE),"0")</f>
        <v>0</v>
      </c>
      <c r="BR129" s="24" t="str">
        <f>IFERROR(IF(AND(BP$2&gt;=0,BP$2&lt;=4),VLOOKUP(BP129,'POINT GRIDS'!$A$11:$F$16,2,FALSE),IF(AND(BP$2&gt;=5,BP$2&lt;=15),VLOOKUP(BP129,'POINT GRIDS'!$A$11:$F$16,3,FALSE),IF(AND(BP$2&gt;=16,BP$2&lt;=24),VLOOKUP(BP129,'POINT GRIDS'!$A$11:$F$16,4,FALSE),IF(AND(BP$2&gt;=25,BP$2&lt;=40),VLOOKUP(BP129,'POINT GRIDS'!$A$11:$F$16,5,FALSE),IF(AND(BP$2&gt;=41,BP$2&lt;=99),VLOOKUP(BP129,'POINT GRIDS'!$A$11:$F$16,6,FALSE)))))),"0")</f>
        <v>0</v>
      </c>
      <c r="BS129" s="16"/>
      <c r="BT129" s="22" t="str">
        <f>IFERROR(HLOOKUP(BS129, 'POINT GRIDS'!$B$4:$AE$5, 2, FALSE),"0")</f>
        <v>0</v>
      </c>
      <c r="BU129" s="24" t="str">
        <f>IFERROR(IF(AND(BS$2&gt;=0,BS$2&lt;=4),VLOOKUP(BS129,'POINT GRIDS'!$A$11:$F$16,2,FALSE),IF(AND(BS$2&gt;=5,BS$2&lt;=15),VLOOKUP(BS129,'POINT GRIDS'!$A$11:$F$16,3,FALSE),IF(AND(BS$2&gt;=16,BS$2&lt;=24),VLOOKUP(BS129,'POINT GRIDS'!$A$11:$F$16,4,FALSE),IF(AND(BS$2&gt;=25,BS$2&lt;=40),VLOOKUP(BS129,'POINT GRIDS'!$A$11:$F$16,5,FALSE),IF(AND(BS$2&gt;=41,BS$2&lt;=99),VLOOKUP(BS129,'POINT GRIDS'!$A$11:$F$16,6,FALSE)))))),"0")</f>
        <v>0</v>
      </c>
      <c r="BV129" s="18"/>
      <c r="BW129" s="14" t="str">
        <f>IFERROR(HLOOKUP(BV129, 'POINT GRIDS'!$B$4:$AE$5, 2, FALSE),"0")</f>
        <v>0</v>
      </c>
      <c r="BX129" s="27" t="str">
        <f>IFERROR(IF(AND(BV$2&gt;=0,BV$2&lt;=4),VLOOKUP(BV129,'POINT GRIDS'!$A$11:$F$16,2,FALSE),IF(AND(BV$2&gt;=5,BV$2&lt;=15),VLOOKUP(BV129,'POINT GRIDS'!$A$11:$F$16,3,FALSE),IF(AND(BV$2&gt;=16,BV$2&lt;=24),VLOOKUP(BV129,'POINT GRIDS'!$A$11:$F$16,4,FALSE),IF(AND(BV$2&gt;=25,BV$2&lt;=40),VLOOKUP(BV129,'POINT GRIDS'!$A$11:$F$16,5,FALSE),IF(AND(BV$2&gt;=41,BV$2&lt;=99),VLOOKUP(BV129,'POINT GRIDS'!$A$11:$F$16,6,FALSE)))))),"0")</f>
        <v>0</v>
      </c>
      <c r="BY129" s="16"/>
      <c r="BZ129" s="22" t="str">
        <f>IFERROR(HLOOKUP(BY129, 'POINT GRIDS'!$B$4:$AE$5, 2, FALSE),"0")</f>
        <v>0</v>
      </c>
      <c r="CA129" s="24" t="str">
        <f>IFERROR(IF(AND(BY$2&gt;=0,BY$2&lt;=4),VLOOKUP(BY129,'POINT GRIDS'!$A$11:$F$16,2,FALSE),IF(AND(BY$2&gt;=5,BY$2&lt;=15),VLOOKUP(BY129,'POINT GRIDS'!$A$11:$F$16,3,FALSE),IF(AND(BY$2&gt;=16,BY$2&lt;=24),VLOOKUP(BY129,'POINT GRIDS'!$A$11:$F$16,4,FALSE),IF(AND(BY$2&gt;=25,BY$2&lt;=40),VLOOKUP(BY129,'POINT GRIDS'!$A$11:$F$16,5,FALSE),IF(AND(BY$2&gt;=41,BY$2&lt;=99),VLOOKUP(BY129,'POINT GRIDS'!$A$11:$F$16,6,FALSE)))))),"0")</f>
        <v>0</v>
      </c>
      <c r="CB129" s="18"/>
      <c r="CC129" s="14" t="str">
        <f>IFERROR(HLOOKUP(CB129, 'POINT GRIDS'!$B$4:$AE$5, 2, FALSE),"0")</f>
        <v>0</v>
      </c>
      <c r="CD129" s="27" t="str">
        <f>IFERROR(IF(AND(CB$2&gt;=0,CB$2&lt;=4),VLOOKUP(CB129,'POINT GRIDS'!$A$11:$F$16,2,FALSE),IF(AND(CB$2&gt;=5,CB$2&lt;=15),VLOOKUP(CB129,'POINT GRIDS'!$A$11:$F$16,3,FALSE),IF(AND(CB$2&gt;=16,CB$2&lt;=24),VLOOKUP(CB129,'POINT GRIDS'!$A$11:$F$16,4,FALSE),IF(AND(CB$2&gt;=25,CB$2&lt;=40),VLOOKUP(CB129,'POINT GRIDS'!$A$11:$F$16,5,FALSE),IF(AND(CB$2&gt;=41,CB$2&lt;=99),VLOOKUP(CB129,'POINT GRIDS'!$A$11:$F$16,6,FALSE)))))),"0")</f>
        <v>0</v>
      </c>
      <c r="CE129" s="43"/>
      <c r="CF129" s="44" t="str">
        <f>IFERROR(HLOOKUP(CE129, 'POINT GRIDS'!$B$4:$AE$5, 2, FALSE),"0")</f>
        <v>0</v>
      </c>
      <c r="CG129" s="45" t="str">
        <f>IFERROR(IF(AND(CE$2&gt;=0,CE$2&lt;=4),VLOOKUP(CE129,'POINT GRIDS'!$A$11:$F$16,2,FALSE),IF(AND(CE$2&gt;=5,CE$2&lt;=15),VLOOKUP(CE129,'POINT GRIDS'!$A$11:$F$16,3,FALSE),IF(AND(CE$2&gt;=16,CE$2&lt;=24),VLOOKUP(CE129,'POINT GRIDS'!$A$11:$F$16,4,FALSE),IF(AND(CE$2&gt;=25,CE$2&lt;=40),VLOOKUP(CE129,'POINT GRIDS'!$A$11:$F$16,5,FALSE),IF(AND(CE$2&gt;=41,CE$2&lt;=99),VLOOKUP(CE129,'POINT GRIDS'!$A$11:$F$16,6,FALSE)))))),"0")</f>
        <v>0</v>
      </c>
    </row>
    <row r="130" spans="1:85" ht="18.75" hidden="1" customHeight="1" x14ac:dyDescent="0.25">
      <c r="A130" s="20">
        <v>127</v>
      </c>
      <c r="B130" s="10" t="s">
        <v>602</v>
      </c>
      <c r="C130" s="10" t="s">
        <v>155</v>
      </c>
      <c r="D130" s="10" t="s">
        <v>98</v>
      </c>
      <c r="E130" s="14">
        <f>SUM(I130,U130,X130,AJ130,AM130,AY130,BB130,BE130,BN130,BQ130,BT130,BW130,BZ130,CC130,CF130)</f>
        <v>0</v>
      </c>
      <c r="F130" s="15">
        <f>SUM(G130,J130,V130,Y130,AK130,AN130,AZ130,BC130,BF130,BO130,BR130,BU130,BX130,CA130,CD130,CG130)</f>
        <v>0</v>
      </c>
      <c r="G130" s="13">
        <v>0</v>
      </c>
      <c r="H130" s="37"/>
      <c r="I130" s="38" t="str">
        <f>IFERROR(HLOOKUP(H130, 'POINT GRIDS'!$B$4:$AE$5, 2, FALSE),"0")</f>
        <v>0</v>
      </c>
      <c r="J130" s="39" t="str">
        <f>IFERROR(IF(AND(H$2&gt;=0,H$2&lt;=4),VLOOKUP(H130,'POINT GRIDS'!$A$11:$F$16,2,FALSE),IF(AND(H$2&gt;=5,H$2&lt;=15),VLOOKUP(H130,'POINT GRIDS'!$A$11:$F$16,3,FALSE),IF(AND(H$2&gt;=16,H$2&lt;=24),VLOOKUP(H130,'POINT GRIDS'!$A$11:$F$16,4,FALSE),IF(AND(H$2&gt;=25,H$2&lt;=40),VLOOKUP(H130,'POINT GRIDS'!$A$11:$F$16,5,FALSE),IF(AND(H$2&gt;=41,H$2&lt;=99),VLOOKUP(H130,'POINT GRIDS'!$A$11:$F$16,6,FALSE)))))),"0")</f>
        <v>0</v>
      </c>
      <c r="K130" s="18"/>
      <c r="L130" s="14" t="str">
        <f>IFERROR(HLOOKUP(K130, 'POINT GRIDS'!$B$4:$AE$5, 2, FALSE),"0")</f>
        <v>0</v>
      </c>
      <c r="M130" s="27" t="str">
        <f>IFERROR(IF(AND(K$2&gt;=0,K$2&lt;=4),VLOOKUP(K130,'POINT GRIDS'!$A$11:$F$16,2,FALSE),IF(AND(K$2&gt;=5,K$2&lt;=15),VLOOKUP(K130,'POINT GRIDS'!$A$11:$F$16,3,FALSE),IF(AND(K$2&gt;=16,K$2&lt;=24),VLOOKUP(K130,'POINT GRIDS'!$A$11:$F$16,4,FALSE),IF(AND(K$2&gt;=25,K$2&lt;=40),VLOOKUP(K130,'POINT GRIDS'!$A$11:$F$16,5,FALSE),IF(AND(K$2&gt;=41,K$2&lt;=99),VLOOKUP(K130,'POINT GRIDS'!$A$11:$F$16,6,FALSE)))))),"0")</f>
        <v>0</v>
      </c>
      <c r="N130" s="16"/>
      <c r="O130" s="22" t="str">
        <f>IFERROR(HLOOKUP(N130, 'POINT GRIDS'!$B$4:$AE$5, 2, FALSE),"0")</f>
        <v>0</v>
      </c>
      <c r="P130" s="24" t="str">
        <f>IFERROR(IF(AND(N$2&gt;=0,N$2&lt;=4),VLOOKUP(N130,'POINT GRIDS'!$A$11:$F$16,2,FALSE),IF(AND(N$2&gt;=5,N$2&lt;=15),VLOOKUP(N130,'POINT GRIDS'!$A$11:$F$16,3,FALSE),IF(AND(N$2&gt;=16,N$2&lt;=24),VLOOKUP(N130,'POINT GRIDS'!$A$11:$F$16,4,FALSE),IF(AND(N$2&gt;=25,N$2&lt;=40),VLOOKUP(N130,'POINT GRIDS'!$A$11:$F$16,5,FALSE),IF(AND(N$2&gt;=41,N$2&lt;=99),VLOOKUP(N130,'POINT GRIDS'!$A$11:$F$16,6,FALSE)))))),"0")</f>
        <v>0</v>
      </c>
      <c r="Q130" s="18"/>
      <c r="R130" s="14" t="str">
        <f>IFERROR(HLOOKUP(Q130, 'POINT GRIDS'!$B$4:$AE$5, 2, FALSE),"0")</f>
        <v>0</v>
      </c>
      <c r="S130" s="27" t="str">
        <f>IFERROR(IF(AND(Q$2&gt;=0,Q$2&lt;=4),VLOOKUP(Q130,'POINT GRIDS'!$A$11:$F$16,2,FALSE),IF(AND(Q$2&gt;=5,Q$2&lt;=15),VLOOKUP(Q130,'POINT GRIDS'!$A$11:$F$16,3,FALSE),IF(AND(Q$2&gt;=16,Q$2&lt;=24),VLOOKUP(Q130,'POINT GRIDS'!$A$11:$F$16,4,FALSE),IF(AND(Q$2&gt;=25,Q$2&lt;=40),VLOOKUP(Q130,'POINT GRIDS'!$A$11:$F$16,5,FALSE),IF(AND(Q$2&gt;=41,Q$2&lt;=99),VLOOKUP(Q130,'POINT GRIDS'!$A$11:$F$16,6,FALSE)))))),"0")</f>
        <v>0</v>
      </c>
      <c r="T130" s="16"/>
      <c r="U130" s="22" t="str">
        <f>IFERROR(HLOOKUP(T130, 'POINT GRIDS'!$B$4:$AE$5, 2, FALSE),"0")</f>
        <v>0</v>
      </c>
      <c r="V130" s="24" t="str">
        <f>IFERROR(IF(AND(T$2&gt;=0,T$2&lt;=4),VLOOKUP(T130,'POINT GRIDS'!$A$11:$F$16,2,FALSE),IF(AND(T$2&gt;=5,T$2&lt;=15),VLOOKUP(T130,'POINT GRIDS'!$A$11:$F$16,3,FALSE),IF(AND(T$2&gt;=16,T$2&lt;=24),VLOOKUP(T130,'POINT GRIDS'!$A$11:$F$16,4,FALSE),IF(AND(T$2&gt;=25,T$2&lt;=40),VLOOKUP(T130,'POINT GRIDS'!$A$11:$F$16,5,FALSE),IF(AND(T$2&gt;=41,T$2&lt;=99),VLOOKUP(T130,'POINT GRIDS'!$A$11:$F$16,6,FALSE)))))),"0")</f>
        <v>0</v>
      </c>
      <c r="W130" s="37"/>
      <c r="X130" s="38" t="str">
        <f>IFERROR(HLOOKUP(W130, 'POINT GRIDS'!$B$4:$AE$5, 2, FALSE),"0")</f>
        <v>0</v>
      </c>
      <c r="Y130" s="39" t="str">
        <f>IFERROR(IF(AND(W$2&gt;=0,W$2&lt;=4),VLOOKUP(W130,'POINT GRIDS'!$A$11:$F$16,2,FALSE),IF(AND(W$2&gt;=5,W$2&lt;=15),VLOOKUP(W130,'POINT GRIDS'!$A$11:$F$16,3,FALSE),IF(AND(W$2&gt;=16,W$2&lt;=24),VLOOKUP(W130,'POINT GRIDS'!$A$11:$F$16,4,FALSE),IF(AND(W$2&gt;=25,W$2&lt;=40),VLOOKUP(W130,'POINT GRIDS'!$A$11:$F$16,5,FALSE),IF(AND(W$2&gt;=41,W$2&lt;=99),VLOOKUP(W130,'POINT GRIDS'!$A$11:$F$16,6,FALSE)))))),"0")</f>
        <v>0</v>
      </c>
      <c r="Z130" s="18"/>
      <c r="AA130" s="14" t="str">
        <f>IFERROR(HLOOKUP(Z130, 'POINT GRIDS'!$B$4:$AE$5, 2, FALSE),"0")</f>
        <v>0</v>
      </c>
      <c r="AB130" s="27" t="str">
        <f>IFERROR(IF(AND(Z$2&gt;=0,Z$2&lt;=4),VLOOKUP(Z130,'POINT GRIDS'!$A$11:$F$16,2,FALSE),IF(AND(Z$2&gt;=5,Z$2&lt;=15),VLOOKUP(Z130,'POINT GRIDS'!$A$11:$F$16,3,FALSE),IF(AND(Z$2&gt;=16,Z$2&lt;=24),VLOOKUP(Z130,'POINT GRIDS'!$A$11:$F$16,4,FALSE),IF(AND(Z$2&gt;=25,Z$2&lt;=40),VLOOKUP(Z130,'POINT GRIDS'!$A$11:$F$16,5,FALSE),IF(AND(Z$2&gt;=41,Z$2&lt;=99),VLOOKUP(Z130,'POINT GRIDS'!$A$11:$F$16,6,FALSE)))))),"0")</f>
        <v>0</v>
      </c>
      <c r="AC130" s="16"/>
      <c r="AD130" s="22" t="str">
        <f>IFERROR(HLOOKUP(AC130, 'POINT GRIDS'!$B$4:$AE$5, 2, FALSE),"0")</f>
        <v>0</v>
      </c>
      <c r="AE130" s="24" t="str">
        <f>IFERROR(IF(AND(AC$2&gt;=0,AC$2&lt;=4),VLOOKUP(AC130,'POINT GRIDS'!$A$11:$F$16,2,FALSE),IF(AND(AC$2&gt;=5,AC$2&lt;=15),VLOOKUP(AC130,'POINT GRIDS'!$A$11:$F$16,3,FALSE),IF(AND(AC$2&gt;=16,AC$2&lt;=24),VLOOKUP(AC130,'POINT GRIDS'!$A$11:$F$16,4,FALSE),IF(AND(AC$2&gt;=25,AC$2&lt;=40),VLOOKUP(AC130,'POINT GRIDS'!$A$11:$F$16,5,FALSE),IF(AND(AC$2&gt;=41,AC$2&lt;=99),VLOOKUP(AC130,'POINT GRIDS'!$A$11:$F$16,6,FALSE)))))),"0")</f>
        <v>0</v>
      </c>
      <c r="AF130" s="18"/>
      <c r="AG130" s="14" t="str">
        <f>IFERROR(HLOOKUP(AF130, 'POINT GRIDS'!$B$4:$AE$5, 2, FALSE),"0")</f>
        <v>0</v>
      </c>
      <c r="AH130" s="27" t="str">
        <f>IFERROR(IF(AND(AF$2&gt;=0,AF$2&lt;=4),VLOOKUP(AF130,'POINT GRIDS'!$A$11:$F$16,2,FALSE),IF(AND(AF$2&gt;=5,AF$2&lt;=15),VLOOKUP(AF130,'POINT GRIDS'!$A$11:$F$16,3,FALSE),IF(AND(AF$2&gt;=16,AF$2&lt;=24),VLOOKUP(AF130,'POINT GRIDS'!$A$11:$F$16,4,FALSE),IF(AND(AF$2&gt;=25,AF$2&lt;=40),VLOOKUP(AF130,'POINT GRIDS'!$A$11:$F$16,5,FALSE),IF(AND(AF$2&gt;=41,AF$2&lt;=99),VLOOKUP(AF130,'POINT GRIDS'!$A$11:$F$16,6,FALSE)))))),"0")</f>
        <v>0</v>
      </c>
      <c r="AI130" s="16"/>
      <c r="AJ130" s="22" t="str">
        <f>IFERROR(HLOOKUP(AI130, 'POINT GRIDS'!$B$4:$AE$5, 2, FALSE),"0")</f>
        <v>0</v>
      </c>
      <c r="AK130" s="24" t="str">
        <f>IFERROR(IF(AND(AI$2&gt;=0,AI$2&lt;=4),VLOOKUP(AI130,'POINT GRIDS'!$A$11:$F$16,2,FALSE),IF(AND(AI$2&gt;=5,AI$2&lt;=15),VLOOKUP(AI130,'POINT GRIDS'!$A$11:$F$16,3,FALSE),IF(AND(AI$2&gt;=16,AI$2&lt;=24),VLOOKUP(AI130,'POINT GRIDS'!$A$11:$F$16,4,FALSE),IF(AND(AI$2&gt;=25,AI$2&lt;=40),VLOOKUP(AI130,'POINT GRIDS'!$A$11:$F$16,5,FALSE),IF(AND(AI$2&gt;=41,AI$2&lt;=99),VLOOKUP(AI130,'POINT GRIDS'!$A$11:$F$16,6,FALSE)))))),"0")</f>
        <v>0</v>
      </c>
      <c r="AL130" s="37"/>
      <c r="AM130" s="38" t="str">
        <f>IFERROR(HLOOKUP(AL130, 'POINT GRIDS'!$B$4:$AE$5, 2, FALSE),"0")</f>
        <v>0</v>
      </c>
      <c r="AN130" s="39" t="str">
        <f>IFERROR(IF(AND(AL$2&gt;=0,AL$2&lt;=4),VLOOKUP(AL130,'POINT GRIDS'!$A$11:$F$16,2,FALSE),IF(AND(AL$2&gt;=5,AL$2&lt;=15),VLOOKUP(AL130,'POINT GRIDS'!$A$11:$F$16,3,FALSE),IF(AND(AL$2&gt;=16,AL$2&lt;=24),VLOOKUP(AL130,'POINT GRIDS'!$A$11:$F$16,4,FALSE),IF(AND(AL$2&gt;=25,AL$2&lt;=40),VLOOKUP(AL130,'POINT GRIDS'!$A$11:$F$16,5,FALSE),IF(AND(AL$2&gt;=41,AL$2&lt;=99),VLOOKUP(AL130,'POINT GRIDS'!$A$11:$F$16,6,FALSE)))))),"0")</f>
        <v>0</v>
      </c>
      <c r="AO130" s="18"/>
      <c r="AP130" s="14" t="str">
        <f>IFERROR(HLOOKUP(AO130, 'POINT GRIDS'!$B$4:$AE$5, 2, FALSE),"0")</f>
        <v>0</v>
      </c>
      <c r="AQ130" s="27" t="str">
        <f>IFERROR(IF(AND(AO$2&gt;=0,AO$2&lt;=4),VLOOKUP(AO130,'POINT GRIDS'!$A$11:$F$16,2,FALSE),IF(AND(AO$2&gt;=5,AO$2&lt;=15),VLOOKUP(AO130,'POINT GRIDS'!$A$11:$F$16,3,FALSE),IF(AND(AO$2&gt;=16,AO$2&lt;=24),VLOOKUP(AO130,'POINT GRIDS'!$A$11:$F$16,4,FALSE),IF(AND(AO$2&gt;=25,AO$2&lt;=40),VLOOKUP(AO130,'POINT GRIDS'!$A$11:$F$16,5,FALSE),IF(AND(AO$2&gt;=41,AO$2&lt;=99),VLOOKUP(AO130,'POINT GRIDS'!$A$11:$F$16,6,FALSE)))))),"0")</f>
        <v>0</v>
      </c>
      <c r="AR130" s="16"/>
      <c r="AS130" s="22" t="str">
        <f>IFERROR(HLOOKUP(AR130, 'POINT GRIDS'!$B$4:$AE$5, 2, FALSE),"0")</f>
        <v>0</v>
      </c>
      <c r="AT130" s="24" t="str">
        <f>IFERROR(IF(AND(AR$2&gt;=0,AR$2&lt;=4),VLOOKUP(AR130,'POINT GRIDS'!$A$11:$F$16,2,FALSE),IF(AND(AR$2&gt;=5,AR$2&lt;=15),VLOOKUP(AR130,'POINT GRIDS'!$A$11:$F$16,3,FALSE),IF(AND(AR$2&gt;=16,AR$2&lt;=24),VLOOKUP(AR130,'POINT GRIDS'!$A$11:$F$16,4,FALSE),IF(AND(AR$2&gt;=25,AR$2&lt;=40),VLOOKUP(AR130,'POINT GRIDS'!$A$11:$F$16,5,FALSE),IF(AND(AR$2&gt;=41,AR$2&lt;=99),VLOOKUP(AR130,'POINT GRIDS'!$A$11:$F$16,6,FALSE)))))),"0")</f>
        <v>0</v>
      </c>
      <c r="AU130" s="18"/>
      <c r="AV130" s="14" t="str">
        <f>IFERROR(HLOOKUP(AU130, 'POINT GRIDS'!$B$4:$AE$5, 2, FALSE),"0")</f>
        <v>0</v>
      </c>
      <c r="AW130" s="27" t="str">
        <f>IFERROR(IF(AND(AU$2&gt;=0,AU$2&lt;=4),VLOOKUP(AU130,'POINT GRIDS'!$A$11:$F$16,2,FALSE),IF(AND(AU$2&gt;=5,AU$2&lt;=15),VLOOKUP(AU130,'POINT GRIDS'!$A$11:$F$16,3,FALSE),IF(AND(AU$2&gt;=16,AU$2&lt;=24),VLOOKUP(AU130,'POINT GRIDS'!$A$11:$F$16,4,FALSE),IF(AND(AU$2&gt;=25,AU$2&lt;=40),VLOOKUP(AU130,'POINT GRIDS'!$A$11:$F$16,5,FALSE),IF(AND(AU$2&gt;=41,AU$2&lt;=99),VLOOKUP(AU130,'POINT GRIDS'!$A$11:$F$16,6,FALSE)))))),"0")</f>
        <v>0</v>
      </c>
      <c r="AX130" s="16"/>
      <c r="AY130" s="22" t="str">
        <f>IFERROR(HLOOKUP(AX130, 'POINT GRIDS'!$B$4:$AE$5, 2, FALSE),"0")</f>
        <v>0</v>
      </c>
      <c r="AZ130" s="24" t="str">
        <f>IFERROR(IF(AND(AX$2&gt;=0,AX$2&lt;=4),VLOOKUP(AX130,'POINT GRIDS'!$A$11:$F$16,2,FALSE),IF(AND(AX$2&gt;=5,AX$2&lt;=15),VLOOKUP(AX130,'POINT GRIDS'!$A$11:$F$16,3,FALSE),IF(AND(AX$2&gt;=16,AX$2&lt;=24),VLOOKUP(AX130,'POINT GRIDS'!$A$11:$F$16,4,FALSE),IF(AND(AX$2&gt;=25,AX$2&lt;=40),VLOOKUP(AX130,'POINT GRIDS'!$A$11:$F$16,5,FALSE),IF(AND(AX$2&gt;=41,AX$2&lt;=99),VLOOKUP(AX130,'POINT GRIDS'!$A$11:$F$16,6,FALSE)))))),"0")</f>
        <v>0</v>
      </c>
      <c r="BA130" s="18"/>
      <c r="BB130" s="14" t="str">
        <f>IFERROR(HLOOKUP(BA130, 'POINT GRIDS'!$B$4:$AE$5, 2, FALSE),"0")</f>
        <v>0</v>
      </c>
      <c r="BC130" s="27" t="str">
        <f>IFERROR(IF(AND(BA$2&gt;=0,BA$2&lt;=4),VLOOKUP(BA130,'POINT GRIDS'!$A$11:$F$16,2,FALSE),IF(AND(BA$2&gt;=5,BA$2&lt;=15),VLOOKUP(BA130,'POINT GRIDS'!$A$11:$F$16,3,FALSE),IF(AND(BA$2&gt;=16,BA$2&lt;=24),VLOOKUP(BA130,'POINT GRIDS'!$A$11:$F$16,4,FALSE),IF(AND(BA$2&gt;=25,BA$2&lt;=40),VLOOKUP(BA130,'POINT GRIDS'!$A$11:$F$16,5,FALSE),IF(AND(BA$2&gt;=41,BA$2&lt;=99),VLOOKUP(BA130,'POINT GRIDS'!$A$11:$F$16,6,FALSE)))))),"0")</f>
        <v>0</v>
      </c>
      <c r="BD130" s="16"/>
      <c r="BE130" s="22" t="str">
        <f>IFERROR(HLOOKUP(BD130, 'POINT GRIDS'!$B$4:$AE$5, 2, FALSE),"0")</f>
        <v>0</v>
      </c>
      <c r="BF130" s="24" t="str">
        <f>IFERROR(IF(AND(BD$2&gt;=0,BD$2&lt;=4),VLOOKUP(BD130,'POINT GRIDS'!$A$11:$F$16,2,FALSE),IF(AND(BD$2&gt;=5,BD$2&lt;=15),VLOOKUP(BD130,'POINT GRIDS'!$A$11:$F$16,3,FALSE),IF(AND(BD$2&gt;=16,BD$2&lt;=24),VLOOKUP(BD130,'POINT GRIDS'!$A$11:$F$16,4,FALSE),IF(AND(BD$2&gt;=25,BD$2&lt;=40),VLOOKUP(BD130,'POINT GRIDS'!$A$11:$F$16,5,FALSE),IF(AND(BD$2&gt;=41,BD$2&lt;=99),VLOOKUP(BD130,'POINT GRIDS'!$A$11:$F$16,6,FALSE)))))),"0")</f>
        <v>0</v>
      </c>
      <c r="BG130" s="18"/>
      <c r="BH130" s="14" t="str">
        <f>IFERROR(HLOOKUP(BG130, 'POINT GRIDS'!$B$4:$AE$5, 2, FALSE),"0")</f>
        <v>0</v>
      </c>
      <c r="BI130" s="27" t="str">
        <f>IFERROR(IF(AND(BG$2&gt;=0,BG$2&lt;=4),VLOOKUP(BG130,'POINT GRIDS'!$A$11:$F$16,2,FALSE),IF(AND(BG$2&gt;=5,BG$2&lt;=15),VLOOKUP(BG130,'POINT GRIDS'!$A$11:$F$16,3,FALSE),IF(AND(BG$2&gt;=16,BG$2&lt;=24),VLOOKUP(BG130,'POINT GRIDS'!$A$11:$F$16,4,FALSE),IF(AND(BG$2&gt;=25,BG$2&lt;=40),VLOOKUP(BG130,'POINT GRIDS'!$A$11:$F$16,5,FALSE),IF(AND(BG$2&gt;=41,BG$2&lt;=99),VLOOKUP(BG130,'POINT GRIDS'!$A$11:$F$16,6,FALSE)))))),"0")</f>
        <v>0</v>
      </c>
      <c r="BJ130" s="16"/>
      <c r="BK130" s="22" t="str">
        <f>IFERROR(HLOOKUP(BJ130, 'POINT GRIDS'!$B$4:$AE$5, 2, FALSE),"0")</f>
        <v>0</v>
      </c>
      <c r="BL130" s="24" t="str">
        <f>IFERROR(IF(AND(BJ$2&gt;=0,BJ$2&lt;=4),VLOOKUP(BJ130,'POINT GRIDS'!$A$11:$F$16,2,FALSE),IF(AND(BJ$2&gt;=5,BJ$2&lt;=15),VLOOKUP(BJ130,'POINT GRIDS'!$A$11:$F$16,3,FALSE),IF(AND(BJ$2&gt;=16,BJ$2&lt;=24),VLOOKUP(BJ130,'POINT GRIDS'!$A$11:$F$16,4,FALSE),IF(AND(BJ$2&gt;=25,BJ$2&lt;=40),VLOOKUP(BJ130,'POINT GRIDS'!$A$11:$F$16,5,FALSE),IF(AND(BJ$2&gt;=41,BJ$2&lt;=99),VLOOKUP(BJ130,'POINT GRIDS'!$A$11:$F$16,6,FALSE)))))),"0")</f>
        <v>0</v>
      </c>
      <c r="BM130" s="18"/>
      <c r="BN130" s="14" t="str">
        <f>IFERROR(HLOOKUP(BM130, 'POINT GRIDS'!$B$4:$AE$5, 2, FALSE),"0")</f>
        <v>0</v>
      </c>
      <c r="BO130" s="27" t="str">
        <f>IFERROR(IF(AND(BM$2&gt;=0,BM$2&lt;=4),VLOOKUP(BM130,'POINT GRIDS'!$A$11:$F$16,2,FALSE),IF(AND(BM$2&gt;=5,BM$2&lt;=15),VLOOKUP(BM130,'POINT GRIDS'!$A$11:$F$16,3,FALSE),IF(AND(BM$2&gt;=16,BM$2&lt;=24),VLOOKUP(BM130,'POINT GRIDS'!$A$11:$F$16,4,FALSE),IF(AND(BM$2&gt;=25,BM$2&lt;=40),VLOOKUP(BM130,'POINT GRIDS'!$A$11:$F$16,5,FALSE),IF(AND(BM$2&gt;=41,BM$2&lt;=99),VLOOKUP(BM130,'POINT GRIDS'!$A$11:$F$16,6,FALSE)))))),"0")</f>
        <v>0</v>
      </c>
      <c r="BP130" s="16"/>
      <c r="BQ130" s="22" t="str">
        <f>IFERROR(HLOOKUP(BP130, 'POINT GRIDS'!$B$4:$AE$5, 2, FALSE),"0")</f>
        <v>0</v>
      </c>
      <c r="BR130" s="24" t="str">
        <f>IFERROR(IF(AND(BP$2&gt;=0,BP$2&lt;=4),VLOOKUP(BP130,'POINT GRIDS'!$A$11:$F$16,2,FALSE),IF(AND(BP$2&gt;=5,BP$2&lt;=15),VLOOKUP(BP130,'POINT GRIDS'!$A$11:$F$16,3,FALSE),IF(AND(BP$2&gt;=16,BP$2&lt;=24),VLOOKUP(BP130,'POINT GRIDS'!$A$11:$F$16,4,FALSE),IF(AND(BP$2&gt;=25,BP$2&lt;=40),VLOOKUP(BP130,'POINT GRIDS'!$A$11:$F$16,5,FALSE),IF(AND(BP$2&gt;=41,BP$2&lt;=99),VLOOKUP(BP130,'POINT GRIDS'!$A$11:$F$16,6,FALSE)))))),"0")</f>
        <v>0</v>
      </c>
      <c r="BS130" s="16"/>
      <c r="BT130" s="22" t="str">
        <f>IFERROR(HLOOKUP(BS130, 'POINT GRIDS'!$B$4:$AE$5, 2, FALSE),"0")</f>
        <v>0</v>
      </c>
      <c r="BU130" s="24" t="str">
        <f>IFERROR(IF(AND(BS$2&gt;=0,BS$2&lt;=4),VLOOKUP(BS130,'POINT GRIDS'!$A$11:$F$16,2,FALSE),IF(AND(BS$2&gt;=5,BS$2&lt;=15),VLOOKUP(BS130,'POINT GRIDS'!$A$11:$F$16,3,FALSE),IF(AND(BS$2&gt;=16,BS$2&lt;=24),VLOOKUP(BS130,'POINT GRIDS'!$A$11:$F$16,4,FALSE),IF(AND(BS$2&gt;=25,BS$2&lt;=40),VLOOKUP(BS130,'POINT GRIDS'!$A$11:$F$16,5,FALSE),IF(AND(BS$2&gt;=41,BS$2&lt;=99),VLOOKUP(BS130,'POINT GRIDS'!$A$11:$F$16,6,FALSE)))))),"0")</f>
        <v>0</v>
      </c>
      <c r="BV130" s="18"/>
      <c r="BW130" s="14" t="str">
        <f>IFERROR(HLOOKUP(BV130, 'POINT GRIDS'!$B$4:$AE$5, 2, FALSE),"0")</f>
        <v>0</v>
      </c>
      <c r="BX130" s="27" t="str">
        <f>IFERROR(IF(AND(BV$2&gt;=0,BV$2&lt;=4),VLOOKUP(BV130,'POINT GRIDS'!$A$11:$F$16,2,FALSE),IF(AND(BV$2&gt;=5,BV$2&lt;=15),VLOOKUP(BV130,'POINT GRIDS'!$A$11:$F$16,3,FALSE),IF(AND(BV$2&gt;=16,BV$2&lt;=24),VLOOKUP(BV130,'POINT GRIDS'!$A$11:$F$16,4,FALSE),IF(AND(BV$2&gt;=25,BV$2&lt;=40),VLOOKUP(BV130,'POINT GRIDS'!$A$11:$F$16,5,FALSE),IF(AND(BV$2&gt;=41,BV$2&lt;=99),VLOOKUP(BV130,'POINT GRIDS'!$A$11:$F$16,6,FALSE)))))),"0")</f>
        <v>0</v>
      </c>
      <c r="BY130" s="16"/>
      <c r="BZ130" s="22" t="str">
        <f>IFERROR(HLOOKUP(BY130, 'POINT GRIDS'!$B$4:$AE$5, 2, FALSE),"0")</f>
        <v>0</v>
      </c>
      <c r="CA130" s="24" t="str">
        <f>IFERROR(IF(AND(BY$2&gt;=0,BY$2&lt;=4),VLOOKUP(BY130,'POINT GRIDS'!$A$11:$F$16,2,FALSE),IF(AND(BY$2&gt;=5,BY$2&lt;=15),VLOOKUP(BY130,'POINT GRIDS'!$A$11:$F$16,3,FALSE),IF(AND(BY$2&gt;=16,BY$2&lt;=24),VLOOKUP(BY130,'POINT GRIDS'!$A$11:$F$16,4,FALSE),IF(AND(BY$2&gt;=25,BY$2&lt;=40),VLOOKUP(BY130,'POINT GRIDS'!$A$11:$F$16,5,FALSE),IF(AND(BY$2&gt;=41,BY$2&lt;=99),VLOOKUP(BY130,'POINT GRIDS'!$A$11:$F$16,6,FALSE)))))),"0")</f>
        <v>0</v>
      </c>
      <c r="CB130" s="18"/>
      <c r="CC130" s="14" t="str">
        <f>IFERROR(HLOOKUP(CB130, 'POINT GRIDS'!$B$4:$AE$5, 2, FALSE),"0")</f>
        <v>0</v>
      </c>
      <c r="CD130" s="27" t="str">
        <f>IFERROR(IF(AND(CB$2&gt;=0,CB$2&lt;=4),VLOOKUP(CB130,'POINT GRIDS'!$A$11:$F$16,2,FALSE),IF(AND(CB$2&gt;=5,CB$2&lt;=15),VLOOKUP(CB130,'POINT GRIDS'!$A$11:$F$16,3,FALSE),IF(AND(CB$2&gt;=16,CB$2&lt;=24),VLOOKUP(CB130,'POINT GRIDS'!$A$11:$F$16,4,FALSE),IF(AND(CB$2&gt;=25,CB$2&lt;=40),VLOOKUP(CB130,'POINT GRIDS'!$A$11:$F$16,5,FALSE),IF(AND(CB$2&gt;=41,CB$2&lt;=99),VLOOKUP(CB130,'POINT GRIDS'!$A$11:$F$16,6,FALSE)))))),"0")</f>
        <v>0</v>
      </c>
      <c r="CE130" s="43"/>
      <c r="CF130" s="44" t="str">
        <f>IFERROR(HLOOKUP(CE130, 'POINT GRIDS'!$B$4:$AE$5, 2, FALSE),"0")</f>
        <v>0</v>
      </c>
      <c r="CG130" s="45" t="str">
        <f>IFERROR(IF(AND(CE$2&gt;=0,CE$2&lt;=4),VLOOKUP(CE130,'POINT GRIDS'!$A$11:$F$16,2,FALSE),IF(AND(CE$2&gt;=5,CE$2&lt;=15),VLOOKUP(CE130,'POINT GRIDS'!$A$11:$F$16,3,FALSE),IF(AND(CE$2&gt;=16,CE$2&lt;=24),VLOOKUP(CE130,'POINT GRIDS'!$A$11:$F$16,4,FALSE),IF(AND(CE$2&gt;=25,CE$2&lt;=40),VLOOKUP(CE130,'POINT GRIDS'!$A$11:$F$16,5,FALSE),IF(AND(CE$2&gt;=41,CE$2&lt;=99),VLOOKUP(CE130,'POINT GRIDS'!$A$11:$F$16,6,FALSE)))))),"0")</f>
        <v>0</v>
      </c>
    </row>
    <row r="131" spans="1:85" ht="18.75" hidden="1" customHeight="1" x14ac:dyDescent="0.25">
      <c r="A131" s="20">
        <v>128</v>
      </c>
      <c r="B131" s="10" t="s">
        <v>354</v>
      </c>
      <c r="C131" s="10" t="s">
        <v>100</v>
      </c>
      <c r="D131" s="10" t="s">
        <v>75</v>
      </c>
      <c r="E131" s="14">
        <f>SUM(I131,U131,X131,AJ131,AM131,AY131,BB131,BE131,BN131,BQ131,BT131,BW131,BZ131,CC131,CF131)</f>
        <v>0</v>
      </c>
      <c r="F131" s="15">
        <f>SUM(G131,J131,V131,Y131,AK131,AN131,AZ131,BC131,BF131,BO131,BR131,BU131,BX131,CA131,CD131,CG131)</f>
        <v>0</v>
      </c>
      <c r="G131" s="13">
        <v>0</v>
      </c>
      <c r="H131" s="37"/>
      <c r="I131" s="38" t="str">
        <f>IFERROR(HLOOKUP(H131, 'POINT GRIDS'!$B$4:$AE$5, 2, FALSE),"0")</f>
        <v>0</v>
      </c>
      <c r="J131" s="39" t="str">
        <f>IFERROR(IF(AND(H$2&gt;=0,H$2&lt;=4),VLOOKUP(H131,'POINT GRIDS'!$A$11:$F$16,2,FALSE),IF(AND(H$2&gt;=5,H$2&lt;=15),VLOOKUP(H131,'POINT GRIDS'!$A$11:$F$16,3,FALSE),IF(AND(H$2&gt;=16,H$2&lt;=24),VLOOKUP(H131,'POINT GRIDS'!$A$11:$F$16,4,FALSE),IF(AND(H$2&gt;=25,H$2&lt;=40),VLOOKUP(H131,'POINT GRIDS'!$A$11:$F$16,5,FALSE),IF(AND(H$2&gt;=41,H$2&lt;=99),VLOOKUP(H131,'POINT GRIDS'!$A$11:$F$16,6,FALSE)))))),"0")</f>
        <v>0</v>
      </c>
      <c r="K131" s="18"/>
      <c r="L131" s="14" t="str">
        <f>IFERROR(HLOOKUP(K131, 'POINT GRIDS'!$B$4:$AE$5, 2, FALSE),"0")</f>
        <v>0</v>
      </c>
      <c r="M131" s="27" t="str">
        <f>IFERROR(IF(AND(K$2&gt;=0,K$2&lt;=4),VLOOKUP(K131,'POINT GRIDS'!$A$11:$F$16,2,FALSE),IF(AND(K$2&gt;=5,K$2&lt;=15),VLOOKUP(K131,'POINT GRIDS'!$A$11:$F$16,3,FALSE),IF(AND(K$2&gt;=16,K$2&lt;=24),VLOOKUP(K131,'POINT GRIDS'!$A$11:$F$16,4,FALSE),IF(AND(K$2&gt;=25,K$2&lt;=40),VLOOKUP(K131,'POINT GRIDS'!$A$11:$F$16,5,FALSE),IF(AND(K$2&gt;=41,K$2&lt;=99),VLOOKUP(K131,'POINT GRIDS'!$A$11:$F$16,6,FALSE)))))),"0")</f>
        <v>0</v>
      </c>
      <c r="N131" s="16"/>
      <c r="O131" s="22" t="str">
        <f>IFERROR(HLOOKUP(N131, 'POINT GRIDS'!$B$4:$AE$5, 2, FALSE),"0")</f>
        <v>0</v>
      </c>
      <c r="P131" s="24" t="str">
        <f>IFERROR(IF(AND(N$2&gt;=0,N$2&lt;=4),VLOOKUP(N131,'POINT GRIDS'!$A$11:$F$16,2,FALSE),IF(AND(N$2&gt;=5,N$2&lt;=15),VLOOKUP(N131,'POINT GRIDS'!$A$11:$F$16,3,FALSE),IF(AND(N$2&gt;=16,N$2&lt;=24),VLOOKUP(N131,'POINT GRIDS'!$A$11:$F$16,4,FALSE),IF(AND(N$2&gt;=25,N$2&lt;=40),VLOOKUP(N131,'POINT GRIDS'!$A$11:$F$16,5,FALSE),IF(AND(N$2&gt;=41,N$2&lt;=99),VLOOKUP(N131,'POINT GRIDS'!$A$11:$F$16,6,FALSE)))))),"0")</f>
        <v>0</v>
      </c>
      <c r="Q131" s="18"/>
      <c r="R131" s="14" t="str">
        <f>IFERROR(HLOOKUP(Q131, 'POINT GRIDS'!$B$4:$AE$5, 2, FALSE),"0")</f>
        <v>0</v>
      </c>
      <c r="S131" s="27" t="str">
        <f>IFERROR(IF(AND(Q$2&gt;=0,Q$2&lt;=4),VLOOKUP(Q131,'POINT GRIDS'!$A$11:$F$16,2,FALSE),IF(AND(Q$2&gt;=5,Q$2&lt;=15),VLOOKUP(Q131,'POINT GRIDS'!$A$11:$F$16,3,FALSE),IF(AND(Q$2&gt;=16,Q$2&lt;=24),VLOOKUP(Q131,'POINT GRIDS'!$A$11:$F$16,4,FALSE),IF(AND(Q$2&gt;=25,Q$2&lt;=40),VLOOKUP(Q131,'POINT GRIDS'!$A$11:$F$16,5,FALSE),IF(AND(Q$2&gt;=41,Q$2&lt;=99),VLOOKUP(Q131,'POINT GRIDS'!$A$11:$F$16,6,FALSE)))))),"0")</f>
        <v>0</v>
      </c>
      <c r="T131" s="16"/>
      <c r="U131" s="22" t="str">
        <f>IFERROR(HLOOKUP(T131, 'POINT GRIDS'!$B$4:$AE$5, 2, FALSE),"0")</f>
        <v>0</v>
      </c>
      <c r="V131" s="24" t="str">
        <f>IFERROR(IF(AND(T$2&gt;=0,T$2&lt;=4),VLOOKUP(T131,'POINT GRIDS'!$A$11:$F$16,2,FALSE),IF(AND(T$2&gt;=5,T$2&lt;=15),VLOOKUP(T131,'POINT GRIDS'!$A$11:$F$16,3,FALSE),IF(AND(T$2&gt;=16,T$2&lt;=24),VLOOKUP(T131,'POINT GRIDS'!$A$11:$F$16,4,FALSE),IF(AND(T$2&gt;=25,T$2&lt;=40),VLOOKUP(T131,'POINT GRIDS'!$A$11:$F$16,5,FALSE),IF(AND(T$2&gt;=41,T$2&lt;=99),VLOOKUP(T131,'POINT GRIDS'!$A$11:$F$16,6,FALSE)))))),"0")</f>
        <v>0</v>
      </c>
      <c r="W131" s="37"/>
      <c r="X131" s="38" t="str">
        <f>IFERROR(HLOOKUP(W131, 'POINT GRIDS'!$B$4:$AE$5, 2, FALSE),"0")</f>
        <v>0</v>
      </c>
      <c r="Y131" s="39" t="str">
        <f>IFERROR(IF(AND(W$2&gt;=0,W$2&lt;=4),VLOOKUP(W131,'POINT GRIDS'!$A$11:$F$16,2,FALSE),IF(AND(W$2&gt;=5,W$2&lt;=15),VLOOKUP(W131,'POINT GRIDS'!$A$11:$F$16,3,FALSE),IF(AND(W$2&gt;=16,W$2&lt;=24),VLOOKUP(W131,'POINT GRIDS'!$A$11:$F$16,4,FALSE),IF(AND(W$2&gt;=25,W$2&lt;=40),VLOOKUP(W131,'POINT GRIDS'!$A$11:$F$16,5,FALSE),IF(AND(W$2&gt;=41,W$2&lt;=99),VLOOKUP(W131,'POINT GRIDS'!$A$11:$F$16,6,FALSE)))))),"0")</f>
        <v>0</v>
      </c>
      <c r="Z131" s="18"/>
      <c r="AA131" s="14" t="str">
        <f>IFERROR(HLOOKUP(Z131, 'POINT GRIDS'!$B$4:$AE$5, 2, FALSE),"0")</f>
        <v>0</v>
      </c>
      <c r="AB131" s="27" t="str">
        <f>IFERROR(IF(AND(Z$2&gt;=0,Z$2&lt;=4),VLOOKUP(Z131,'POINT GRIDS'!$A$11:$F$16,2,FALSE),IF(AND(Z$2&gt;=5,Z$2&lt;=15),VLOOKUP(Z131,'POINT GRIDS'!$A$11:$F$16,3,FALSE),IF(AND(Z$2&gt;=16,Z$2&lt;=24),VLOOKUP(Z131,'POINT GRIDS'!$A$11:$F$16,4,FALSE),IF(AND(Z$2&gt;=25,Z$2&lt;=40),VLOOKUP(Z131,'POINT GRIDS'!$A$11:$F$16,5,FALSE),IF(AND(Z$2&gt;=41,Z$2&lt;=99),VLOOKUP(Z131,'POINT GRIDS'!$A$11:$F$16,6,FALSE)))))),"0")</f>
        <v>0</v>
      </c>
      <c r="AC131" s="16"/>
      <c r="AD131" s="22" t="str">
        <f>IFERROR(HLOOKUP(AC131, 'POINT GRIDS'!$B$4:$AE$5, 2, FALSE),"0")</f>
        <v>0</v>
      </c>
      <c r="AE131" s="24" t="str">
        <f>IFERROR(IF(AND(AC$2&gt;=0,AC$2&lt;=4),VLOOKUP(AC131,'POINT GRIDS'!$A$11:$F$16,2,FALSE),IF(AND(AC$2&gt;=5,AC$2&lt;=15),VLOOKUP(AC131,'POINT GRIDS'!$A$11:$F$16,3,FALSE),IF(AND(AC$2&gt;=16,AC$2&lt;=24),VLOOKUP(AC131,'POINT GRIDS'!$A$11:$F$16,4,FALSE),IF(AND(AC$2&gt;=25,AC$2&lt;=40),VLOOKUP(AC131,'POINT GRIDS'!$A$11:$F$16,5,FALSE),IF(AND(AC$2&gt;=41,AC$2&lt;=99),VLOOKUP(AC131,'POINT GRIDS'!$A$11:$F$16,6,FALSE)))))),"0")</f>
        <v>0</v>
      </c>
      <c r="AF131" s="18"/>
      <c r="AG131" s="14" t="str">
        <f>IFERROR(HLOOKUP(AF131, 'POINT GRIDS'!$B$4:$AE$5, 2, FALSE),"0")</f>
        <v>0</v>
      </c>
      <c r="AH131" s="27" t="str">
        <f>IFERROR(IF(AND(AF$2&gt;=0,AF$2&lt;=4),VLOOKUP(AF131,'POINT GRIDS'!$A$11:$F$16,2,FALSE),IF(AND(AF$2&gt;=5,AF$2&lt;=15),VLOOKUP(AF131,'POINT GRIDS'!$A$11:$F$16,3,FALSE),IF(AND(AF$2&gt;=16,AF$2&lt;=24),VLOOKUP(AF131,'POINT GRIDS'!$A$11:$F$16,4,FALSE),IF(AND(AF$2&gt;=25,AF$2&lt;=40),VLOOKUP(AF131,'POINT GRIDS'!$A$11:$F$16,5,FALSE),IF(AND(AF$2&gt;=41,AF$2&lt;=99),VLOOKUP(AF131,'POINT GRIDS'!$A$11:$F$16,6,FALSE)))))),"0")</f>
        <v>0</v>
      </c>
      <c r="AI131" s="16"/>
      <c r="AJ131" s="22" t="str">
        <f>IFERROR(HLOOKUP(AI131, 'POINT GRIDS'!$B$4:$AE$5, 2, FALSE),"0")</f>
        <v>0</v>
      </c>
      <c r="AK131" s="24" t="str">
        <f>IFERROR(IF(AND(AI$2&gt;=0,AI$2&lt;=4),VLOOKUP(AI131,'POINT GRIDS'!$A$11:$F$16,2,FALSE),IF(AND(AI$2&gt;=5,AI$2&lt;=15),VLOOKUP(AI131,'POINT GRIDS'!$A$11:$F$16,3,FALSE),IF(AND(AI$2&gt;=16,AI$2&lt;=24),VLOOKUP(AI131,'POINT GRIDS'!$A$11:$F$16,4,FALSE),IF(AND(AI$2&gt;=25,AI$2&lt;=40),VLOOKUP(AI131,'POINT GRIDS'!$A$11:$F$16,5,FALSE),IF(AND(AI$2&gt;=41,AI$2&lt;=99),VLOOKUP(AI131,'POINT GRIDS'!$A$11:$F$16,6,FALSE)))))),"0")</f>
        <v>0</v>
      </c>
      <c r="AL131" s="37"/>
      <c r="AM131" s="38" t="str">
        <f>IFERROR(HLOOKUP(AL131, 'POINT GRIDS'!$B$4:$AE$5, 2, FALSE),"0")</f>
        <v>0</v>
      </c>
      <c r="AN131" s="39" t="str">
        <f>IFERROR(IF(AND(AL$2&gt;=0,AL$2&lt;=4),VLOOKUP(AL131,'POINT GRIDS'!$A$11:$F$16,2,FALSE),IF(AND(AL$2&gt;=5,AL$2&lt;=15),VLOOKUP(AL131,'POINT GRIDS'!$A$11:$F$16,3,FALSE),IF(AND(AL$2&gt;=16,AL$2&lt;=24),VLOOKUP(AL131,'POINT GRIDS'!$A$11:$F$16,4,FALSE),IF(AND(AL$2&gt;=25,AL$2&lt;=40),VLOOKUP(AL131,'POINT GRIDS'!$A$11:$F$16,5,FALSE),IF(AND(AL$2&gt;=41,AL$2&lt;=99),VLOOKUP(AL131,'POINT GRIDS'!$A$11:$F$16,6,FALSE)))))),"0")</f>
        <v>0</v>
      </c>
      <c r="AO131" s="18"/>
      <c r="AP131" s="14" t="str">
        <f>IFERROR(HLOOKUP(AO131, 'POINT GRIDS'!$B$4:$AE$5, 2, FALSE),"0")</f>
        <v>0</v>
      </c>
      <c r="AQ131" s="27" t="str">
        <f>IFERROR(IF(AND(AO$2&gt;=0,AO$2&lt;=4),VLOOKUP(AO131,'POINT GRIDS'!$A$11:$F$16,2,FALSE),IF(AND(AO$2&gt;=5,AO$2&lt;=15),VLOOKUP(AO131,'POINT GRIDS'!$A$11:$F$16,3,FALSE),IF(AND(AO$2&gt;=16,AO$2&lt;=24),VLOOKUP(AO131,'POINT GRIDS'!$A$11:$F$16,4,FALSE),IF(AND(AO$2&gt;=25,AO$2&lt;=40),VLOOKUP(AO131,'POINT GRIDS'!$A$11:$F$16,5,FALSE),IF(AND(AO$2&gt;=41,AO$2&lt;=99),VLOOKUP(AO131,'POINT GRIDS'!$A$11:$F$16,6,FALSE)))))),"0")</f>
        <v>0</v>
      </c>
      <c r="AR131" s="16"/>
      <c r="AS131" s="22" t="str">
        <f>IFERROR(HLOOKUP(AR131, 'POINT GRIDS'!$B$4:$AE$5, 2, FALSE),"0")</f>
        <v>0</v>
      </c>
      <c r="AT131" s="24" t="str">
        <f>IFERROR(IF(AND(AR$2&gt;=0,AR$2&lt;=4),VLOOKUP(AR131,'POINT GRIDS'!$A$11:$F$16,2,FALSE),IF(AND(AR$2&gt;=5,AR$2&lt;=15),VLOOKUP(AR131,'POINT GRIDS'!$A$11:$F$16,3,FALSE),IF(AND(AR$2&gt;=16,AR$2&lt;=24),VLOOKUP(AR131,'POINT GRIDS'!$A$11:$F$16,4,FALSE),IF(AND(AR$2&gt;=25,AR$2&lt;=40),VLOOKUP(AR131,'POINT GRIDS'!$A$11:$F$16,5,FALSE),IF(AND(AR$2&gt;=41,AR$2&lt;=99),VLOOKUP(AR131,'POINT GRIDS'!$A$11:$F$16,6,FALSE)))))),"0")</f>
        <v>0</v>
      </c>
      <c r="AU131" s="18"/>
      <c r="AV131" s="14" t="str">
        <f>IFERROR(HLOOKUP(AU131, 'POINT GRIDS'!$B$4:$AE$5, 2, FALSE),"0")</f>
        <v>0</v>
      </c>
      <c r="AW131" s="27" t="str">
        <f>IFERROR(IF(AND(AU$2&gt;=0,AU$2&lt;=4),VLOOKUP(AU131,'POINT GRIDS'!$A$11:$F$16,2,FALSE),IF(AND(AU$2&gt;=5,AU$2&lt;=15),VLOOKUP(AU131,'POINT GRIDS'!$A$11:$F$16,3,FALSE),IF(AND(AU$2&gt;=16,AU$2&lt;=24),VLOOKUP(AU131,'POINT GRIDS'!$A$11:$F$16,4,FALSE),IF(AND(AU$2&gt;=25,AU$2&lt;=40),VLOOKUP(AU131,'POINT GRIDS'!$A$11:$F$16,5,FALSE),IF(AND(AU$2&gt;=41,AU$2&lt;=99),VLOOKUP(AU131,'POINT GRIDS'!$A$11:$F$16,6,FALSE)))))),"0")</f>
        <v>0</v>
      </c>
      <c r="AX131" s="16"/>
      <c r="AY131" s="22" t="str">
        <f>IFERROR(HLOOKUP(AX131, 'POINT GRIDS'!$B$4:$AE$5, 2, FALSE),"0")</f>
        <v>0</v>
      </c>
      <c r="AZ131" s="24" t="str">
        <f>IFERROR(IF(AND(AX$2&gt;=0,AX$2&lt;=4),VLOOKUP(AX131,'POINT GRIDS'!$A$11:$F$16,2,FALSE),IF(AND(AX$2&gt;=5,AX$2&lt;=15),VLOOKUP(AX131,'POINT GRIDS'!$A$11:$F$16,3,FALSE),IF(AND(AX$2&gt;=16,AX$2&lt;=24),VLOOKUP(AX131,'POINT GRIDS'!$A$11:$F$16,4,FALSE),IF(AND(AX$2&gt;=25,AX$2&lt;=40),VLOOKUP(AX131,'POINT GRIDS'!$A$11:$F$16,5,FALSE),IF(AND(AX$2&gt;=41,AX$2&lt;=99),VLOOKUP(AX131,'POINT GRIDS'!$A$11:$F$16,6,FALSE)))))),"0")</f>
        <v>0</v>
      </c>
      <c r="BA131" s="18"/>
      <c r="BB131" s="14" t="str">
        <f>IFERROR(HLOOKUP(BA131, 'POINT GRIDS'!$B$4:$AE$5, 2, FALSE),"0")</f>
        <v>0</v>
      </c>
      <c r="BC131" s="27" t="str">
        <f>IFERROR(IF(AND(BA$2&gt;=0,BA$2&lt;=4),VLOOKUP(BA131,'POINT GRIDS'!$A$11:$F$16,2,FALSE),IF(AND(BA$2&gt;=5,BA$2&lt;=15),VLOOKUP(BA131,'POINT GRIDS'!$A$11:$F$16,3,FALSE),IF(AND(BA$2&gt;=16,BA$2&lt;=24),VLOOKUP(BA131,'POINT GRIDS'!$A$11:$F$16,4,FALSE),IF(AND(BA$2&gt;=25,BA$2&lt;=40),VLOOKUP(BA131,'POINT GRIDS'!$A$11:$F$16,5,FALSE),IF(AND(BA$2&gt;=41,BA$2&lt;=99),VLOOKUP(BA131,'POINT GRIDS'!$A$11:$F$16,6,FALSE)))))),"0")</f>
        <v>0</v>
      </c>
      <c r="BD131" s="16"/>
      <c r="BE131" s="22" t="str">
        <f>IFERROR(HLOOKUP(BD131, 'POINT GRIDS'!$B$4:$AE$5, 2, FALSE),"0")</f>
        <v>0</v>
      </c>
      <c r="BF131" s="24" t="str">
        <f>IFERROR(IF(AND(BD$2&gt;=0,BD$2&lt;=4),VLOOKUP(BD131,'POINT GRIDS'!$A$11:$F$16,2,FALSE),IF(AND(BD$2&gt;=5,BD$2&lt;=15),VLOOKUP(BD131,'POINT GRIDS'!$A$11:$F$16,3,FALSE),IF(AND(BD$2&gt;=16,BD$2&lt;=24),VLOOKUP(BD131,'POINT GRIDS'!$A$11:$F$16,4,FALSE),IF(AND(BD$2&gt;=25,BD$2&lt;=40),VLOOKUP(BD131,'POINT GRIDS'!$A$11:$F$16,5,FALSE),IF(AND(BD$2&gt;=41,BD$2&lt;=99),VLOOKUP(BD131,'POINT GRIDS'!$A$11:$F$16,6,FALSE)))))),"0")</f>
        <v>0</v>
      </c>
      <c r="BG131" s="18"/>
      <c r="BH131" s="14" t="str">
        <f>IFERROR(HLOOKUP(BG131, 'POINT GRIDS'!$B$4:$AE$5, 2, FALSE),"0")</f>
        <v>0</v>
      </c>
      <c r="BI131" s="27" t="str">
        <f>IFERROR(IF(AND(BG$2&gt;=0,BG$2&lt;=4),VLOOKUP(BG131,'POINT GRIDS'!$A$11:$F$16,2,FALSE),IF(AND(BG$2&gt;=5,BG$2&lt;=15),VLOOKUP(BG131,'POINT GRIDS'!$A$11:$F$16,3,FALSE),IF(AND(BG$2&gt;=16,BG$2&lt;=24),VLOOKUP(BG131,'POINT GRIDS'!$A$11:$F$16,4,FALSE),IF(AND(BG$2&gt;=25,BG$2&lt;=40),VLOOKUP(BG131,'POINT GRIDS'!$A$11:$F$16,5,FALSE),IF(AND(BG$2&gt;=41,BG$2&lt;=99),VLOOKUP(BG131,'POINT GRIDS'!$A$11:$F$16,6,FALSE)))))),"0")</f>
        <v>0</v>
      </c>
      <c r="BJ131" s="16"/>
      <c r="BK131" s="22" t="str">
        <f>IFERROR(HLOOKUP(BJ131, 'POINT GRIDS'!$B$4:$AE$5, 2, FALSE),"0")</f>
        <v>0</v>
      </c>
      <c r="BL131" s="24" t="str">
        <f>IFERROR(IF(AND(BJ$2&gt;=0,BJ$2&lt;=4),VLOOKUP(BJ131,'POINT GRIDS'!$A$11:$F$16,2,FALSE),IF(AND(BJ$2&gt;=5,BJ$2&lt;=15),VLOOKUP(BJ131,'POINT GRIDS'!$A$11:$F$16,3,FALSE),IF(AND(BJ$2&gt;=16,BJ$2&lt;=24),VLOOKUP(BJ131,'POINT GRIDS'!$A$11:$F$16,4,FALSE),IF(AND(BJ$2&gt;=25,BJ$2&lt;=40),VLOOKUP(BJ131,'POINT GRIDS'!$A$11:$F$16,5,FALSE),IF(AND(BJ$2&gt;=41,BJ$2&lt;=99),VLOOKUP(BJ131,'POINT GRIDS'!$A$11:$F$16,6,FALSE)))))),"0")</f>
        <v>0</v>
      </c>
      <c r="BM131" s="18"/>
      <c r="BN131" s="14" t="str">
        <f>IFERROR(HLOOKUP(BM131, 'POINT GRIDS'!$B$4:$AE$5, 2, FALSE),"0")</f>
        <v>0</v>
      </c>
      <c r="BO131" s="27" t="str">
        <f>IFERROR(IF(AND(BM$2&gt;=0,BM$2&lt;=4),VLOOKUP(BM131,'POINT GRIDS'!$A$11:$F$16,2,FALSE),IF(AND(BM$2&gt;=5,BM$2&lt;=15),VLOOKUP(BM131,'POINT GRIDS'!$A$11:$F$16,3,FALSE),IF(AND(BM$2&gt;=16,BM$2&lt;=24),VLOOKUP(BM131,'POINT GRIDS'!$A$11:$F$16,4,FALSE),IF(AND(BM$2&gt;=25,BM$2&lt;=40),VLOOKUP(BM131,'POINT GRIDS'!$A$11:$F$16,5,FALSE),IF(AND(BM$2&gt;=41,BM$2&lt;=99),VLOOKUP(BM131,'POINT GRIDS'!$A$11:$F$16,6,FALSE)))))),"0")</f>
        <v>0</v>
      </c>
      <c r="BP131" s="16"/>
      <c r="BQ131" s="22" t="str">
        <f>IFERROR(HLOOKUP(BP131, 'POINT GRIDS'!$B$4:$AE$5, 2, FALSE),"0")</f>
        <v>0</v>
      </c>
      <c r="BR131" s="24" t="str">
        <f>IFERROR(IF(AND(BP$2&gt;=0,BP$2&lt;=4),VLOOKUP(BP131,'POINT GRIDS'!$A$11:$F$16,2,FALSE),IF(AND(BP$2&gt;=5,BP$2&lt;=15),VLOOKUP(BP131,'POINT GRIDS'!$A$11:$F$16,3,FALSE),IF(AND(BP$2&gt;=16,BP$2&lt;=24),VLOOKUP(BP131,'POINT GRIDS'!$A$11:$F$16,4,FALSE),IF(AND(BP$2&gt;=25,BP$2&lt;=40),VLOOKUP(BP131,'POINT GRIDS'!$A$11:$F$16,5,FALSE),IF(AND(BP$2&gt;=41,BP$2&lt;=99),VLOOKUP(BP131,'POINT GRIDS'!$A$11:$F$16,6,FALSE)))))),"0")</f>
        <v>0</v>
      </c>
      <c r="BS131" s="16"/>
      <c r="BT131" s="22" t="str">
        <f>IFERROR(HLOOKUP(BS131, 'POINT GRIDS'!$B$4:$AE$5, 2, FALSE),"0")</f>
        <v>0</v>
      </c>
      <c r="BU131" s="24" t="str">
        <f>IFERROR(IF(AND(BS$2&gt;=0,BS$2&lt;=4),VLOOKUP(BS131,'POINT GRIDS'!$A$11:$F$16,2,FALSE),IF(AND(BS$2&gt;=5,BS$2&lt;=15),VLOOKUP(BS131,'POINT GRIDS'!$A$11:$F$16,3,FALSE),IF(AND(BS$2&gt;=16,BS$2&lt;=24),VLOOKUP(BS131,'POINT GRIDS'!$A$11:$F$16,4,FALSE),IF(AND(BS$2&gt;=25,BS$2&lt;=40),VLOOKUP(BS131,'POINT GRIDS'!$A$11:$F$16,5,FALSE),IF(AND(BS$2&gt;=41,BS$2&lt;=99),VLOOKUP(BS131,'POINT GRIDS'!$A$11:$F$16,6,FALSE)))))),"0")</f>
        <v>0</v>
      </c>
      <c r="BV131" s="18"/>
      <c r="BW131" s="14" t="str">
        <f>IFERROR(HLOOKUP(BV131, 'POINT GRIDS'!$B$4:$AE$5, 2, FALSE),"0")</f>
        <v>0</v>
      </c>
      <c r="BX131" s="27" t="str">
        <f>IFERROR(IF(AND(BV$2&gt;=0,BV$2&lt;=4),VLOOKUP(BV131,'POINT GRIDS'!$A$11:$F$16,2,FALSE),IF(AND(BV$2&gt;=5,BV$2&lt;=15),VLOOKUP(BV131,'POINT GRIDS'!$A$11:$F$16,3,FALSE),IF(AND(BV$2&gt;=16,BV$2&lt;=24),VLOOKUP(BV131,'POINT GRIDS'!$A$11:$F$16,4,FALSE),IF(AND(BV$2&gt;=25,BV$2&lt;=40),VLOOKUP(BV131,'POINT GRIDS'!$A$11:$F$16,5,FALSE),IF(AND(BV$2&gt;=41,BV$2&lt;=99),VLOOKUP(BV131,'POINT GRIDS'!$A$11:$F$16,6,FALSE)))))),"0")</f>
        <v>0</v>
      </c>
      <c r="BY131" s="16"/>
      <c r="BZ131" s="22" t="str">
        <f>IFERROR(HLOOKUP(BY131, 'POINT GRIDS'!$B$4:$AE$5, 2, FALSE),"0")</f>
        <v>0</v>
      </c>
      <c r="CA131" s="24" t="str">
        <f>IFERROR(IF(AND(BY$2&gt;=0,BY$2&lt;=4),VLOOKUP(BY131,'POINT GRIDS'!$A$11:$F$16,2,FALSE),IF(AND(BY$2&gt;=5,BY$2&lt;=15),VLOOKUP(BY131,'POINT GRIDS'!$A$11:$F$16,3,FALSE),IF(AND(BY$2&gt;=16,BY$2&lt;=24),VLOOKUP(BY131,'POINT GRIDS'!$A$11:$F$16,4,FALSE),IF(AND(BY$2&gt;=25,BY$2&lt;=40),VLOOKUP(BY131,'POINT GRIDS'!$A$11:$F$16,5,FALSE),IF(AND(BY$2&gt;=41,BY$2&lt;=99),VLOOKUP(BY131,'POINT GRIDS'!$A$11:$F$16,6,FALSE)))))),"0")</f>
        <v>0</v>
      </c>
      <c r="CB131" s="18"/>
      <c r="CC131" s="14" t="str">
        <f>IFERROR(HLOOKUP(CB131, 'POINT GRIDS'!$B$4:$AE$5, 2, FALSE),"0")</f>
        <v>0</v>
      </c>
      <c r="CD131" s="27" t="str">
        <f>IFERROR(IF(AND(CB$2&gt;=0,CB$2&lt;=4),VLOOKUP(CB131,'POINT GRIDS'!$A$11:$F$16,2,FALSE),IF(AND(CB$2&gt;=5,CB$2&lt;=15),VLOOKUP(CB131,'POINT GRIDS'!$A$11:$F$16,3,FALSE),IF(AND(CB$2&gt;=16,CB$2&lt;=24),VLOOKUP(CB131,'POINT GRIDS'!$A$11:$F$16,4,FALSE),IF(AND(CB$2&gt;=25,CB$2&lt;=40),VLOOKUP(CB131,'POINT GRIDS'!$A$11:$F$16,5,FALSE),IF(AND(CB$2&gt;=41,CB$2&lt;=99),VLOOKUP(CB131,'POINT GRIDS'!$A$11:$F$16,6,FALSE)))))),"0")</f>
        <v>0</v>
      </c>
      <c r="CE131" s="43"/>
      <c r="CF131" s="44" t="str">
        <f>IFERROR(HLOOKUP(CE131, 'POINT GRIDS'!$B$4:$AE$5, 2, FALSE),"0")</f>
        <v>0</v>
      </c>
      <c r="CG131" s="45" t="str">
        <f>IFERROR(IF(AND(CE$2&gt;=0,CE$2&lt;=4),VLOOKUP(CE131,'POINT GRIDS'!$A$11:$F$16,2,FALSE),IF(AND(CE$2&gt;=5,CE$2&lt;=15),VLOOKUP(CE131,'POINT GRIDS'!$A$11:$F$16,3,FALSE),IF(AND(CE$2&gt;=16,CE$2&lt;=24),VLOOKUP(CE131,'POINT GRIDS'!$A$11:$F$16,4,FALSE),IF(AND(CE$2&gt;=25,CE$2&lt;=40),VLOOKUP(CE131,'POINT GRIDS'!$A$11:$F$16,5,FALSE),IF(AND(CE$2&gt;=41,CE$2&lt;=99),VLOOKUP(CE131,'POINT GRIDS'!$A$11:$F$16,6,FALSE)))))),"0")</f>
        <v>0</v>
      </c>
    </row>
    <row r="132" spans="1:85" ht="18.75" hidden="1" customHeight="1" x14ac:dyDescent="0.25">
      <c r="A132" s="20">
        <v>129</v>
      </c>
      <c r="B132" s="10" t="s">
        <v>458</v>
      </c>
      <c r="C132" s="10" t="s">
        <v>459</v>
      </c>
      <c r="D132" s="10" t="s">
        <v>79</v>
      </c>
      <c r="E132" s="14">
        <f>SUM(I132,U132,X132,AJ132,AM132,AY132,BB132,BE132,BN132,BQ132,BT132,BW132,BZ132,CC132,CF132)</f>
        <v>0</v>
      </c>
      <c r="F132" s="15">
        <f>SUM(G132,J132,V132,Y132,AK132,AN132,AZ132,BC132,BF132,BO132,BR132,BU132,BX132,CA132,CD132,CG132)</f>
        <v>0</v>
      </c>
      <c r="G132" s="13">
        <v>0</v>
      </c>
      <c r="H132" s="37"/>
      <c r="I132" s="38" t="str">
        <f>IFERROR(HLOOKUP(H132, 'POINT GRIDS'!$B$4:$AE$5, 2, FALSE),"0")</f>
        <v>0</v>
      </c>
      <c r="J132" s="39" t="str">
        <f>IFERROR(IF(AND(H$2&gt;=0,H$2&lt;=4),VLOOKUP(H132,'POINT GRIDS'!$A$11:$F$16,2,FALSE),IF(AND(H$2&gt;=5,H$2&lt;=15),VLOOKUP(H132,'POINT GRIDS'!$A$11:$F$16,3,FALSE),IF(AND(H$2&gt;=16,H$2&lt;=24),VLOOKUP(H132,'POINT GRIDS'!$A$11:$F$16,4,FALSE),IF(AND(H$2&gt;=25,H$2&lt;=40),VLOOKUP(H132,'POINT GRIDS'!$A$11:$F$16,5,FALSE),IF(AND(H$2&gt;=41,H$2&lt;=99),VLOOKUP(H132,'POINT GRIDS'!$A$11:$F$16,6,FALSE)))))),"0")</f>
        <v>0</v>
      </c>
      <c r="K132" s="18"/>
      <c r="L132" s="14" t="str">
        <f>IFERROR(HLOOKUP(K132, 'POINT GRIDS'!$B$4:$AE$5, 2, FALSE),"0")</f>
        <v>0</v>
      </c>
      <c r="M132" s="27" t="str">
        <f>IFERROR(IF(AND(K$2&gt;=0,K$2&lt;=4),VLOOKUP(K132,'POINT GRIDS'!$A$11:$F$16,2,FALSE),IF(AND(K$2&gt;=5,K$2&lt;=15),VLOOKUP(K132,'POINT GRIDS'!$A$11:$F$16,3,FALSE),IF(AND(K$2&gt;=16,K$2&lt;=24),VLOOKUP(K132,'POINT GRIDS'!$A$11:$F$16,4,FALSE),IF(AND(K$2&gt;=25,K$2&lt;=40),VLOOKUP(K132,'POINT GRIDS'!$A$11:$F$16,5,FALSE),IF(AND(K$2&gt;=41,K$2&lt;=99),VLOOKUP(K132,'POINT GRIDS'!$A$11:$F$16,6,FALSE)))))),"0")</f>
        <v>0</v>
      </c>
      <c r="N132" s="16"/>
      <c r="O132" s="22" t="str">
        <f>IFERROR(HLOOKUP(N132, 'POINT GRIDS'!$B$4:$AE$5, 2, FALSE),"0")</f>
        <v>0</v>
      </c>
      <c r="P132" s="24" t="str">
        <f>IFERROR(IF(AND(N$2&gt;=0,N$2&lt;=4),VLOOKUP(N132,'POINT GRIDS'!$A$11:$F$16,2,FALSE),IF(AND(N$2&gt;=5,N$2&lt;=15),VLOOKUP(N132,'POINT GRIDS'!$A$11:$F$16,3,FALSE),IF(AND(N$2&gt;=16,N$2&lt;=24),VLOOKUP(N132,'POINT GRIDS'!$A$11:$F$16,4,FALSE),IF(AND(N$2&gt;=25,N$2&lt;=40),VLOOKUP(N132,'POINT GRIDS'!$A$11:$F$16,5,FALSE),IF(AND(N$2&gt;=41,N$2&lt;=99),VLOOKUP(N132,'POINT GRIDS'!$A$11:$F$16,6,FALSE)))))),"0")</f>
        <v>0</v>
      </c>
      <c r="Q132" s="18"/>
      <c r="R132" s="14" t="str">
        <f>IFERROR(HLOOKUP(Q132, 'POINT GRIDS'!$B$4:$AE$5, 2, FALSE),"0")</f>
        <v>0</v>
      </c>
      <c r="S132" s="27" t="str">
        <f>IFERROR(IF(AND(Q$2&gt;=0,Q$2&lt;=4),VLOOKUP(Q132,'POINT GRIDS'!$A$11:$F$16,2,FALSE),IF(AND(Q$2&gt;=5,Q$2&lt;=15),VLOOKUP(Q132,'POINT GRIDS'!$A$11:$F$16,3,FALSE),IF(AND(Q$2&gt;=16,Q$2&lt;=24),VLOOKUP(Q132,'POINT GRIDS'!$A$11:$F$16,4,FALSE),IF(AND(Q$2&gt;=25,Q$2&lt;=40),VLOOKUP(Q132,'POINT GRIDS'!$A$11:$F$16,5,FALSE),IF(AND(Q$2&gt;=41,Q$2&lt;=99),VLOOKUP(Q132,'POINT GRIDS'!$A$11:$F$16,6,FALSE)))))),"0")</f>
        <v>0</v>
      </c>
      <c r="T132" s="16"/>
      <c r="U132" s="22" t="str">
        <f>IFERROR(HLOOKUP(T132, 'POINT GRIDS'!$B$4:$AE$5, 2, FALSE),"0")</f>
        <v>0</v>
      </c>
      <c r="V132" s="24" t="str">
        <f>IFERROR(IF(AND(T$2&gt;=0,T$2&lt;=4),VLOOKUP(T132,'POINT GRIDS'!$A$11:$F$16,2,FALSE),IF(AND(T$2&gt;=5,T$2&lt;=15),VLOOKUP(T132,'POINT GRIDS'!$A$11:$F$16,3,FALSE),IF(AND(T$2&gt;=16,T$2&lt;=24),VLOOKUP(T132,'POINT GRIDS'!$A$11:$F$16,4,FALSE),IF(AND(T$2&gt;=25,T$2&lt;=40),VLOOKUP(T132,'POINT GRIDS'!$A$11:$F$16,5,FALSE),IF(AND(T$2&gt;=41,T$2&lt;=99),VLOOKUP(T132,'POINT GRIDS'!$A$11:$F$16,6,FALSE)))))),"0")</f>
        <v>0</v>
      </c>
      <c r="W132" s="37"/>
      <c r="X132" s="38" t="str">
        <f>IFERROR(HLOOKUP(W132, 'POINT GRIDS'!$B$4:$AE$5, 2, FALSE),"0")</f>
        <v>0</v>
      </c>
      <c r="Y132" s="39" t="str">
        <f>IFERROR(IF(AND(W$2&gt;=0,W$2&lt;=4),VLOOKUP(W132,'POINT GRIDS'!$A$11:$F$16,2,FALSE),IF(AND(W$2&gt;=5,W$2&lt;=15),VLOOKUP(W132,'POINT GRIDS'!$A$11:$F$16,3,FALSE),IF(AND(W$2&gt;=16,W$2&lt;=24),VLOOKUP(W132,'POINT GRIDS'!$A$11:$F$16,4,FALSE),IF(AND(W$2&gt;=25,W$2&lt;=40),VLOOKUP(W132,'POINT GRIDS'!$A$11:$F$16,5,FALSE),IF(AND(W$2&gt;=41,W$2&lt;=99),VLOOKUP(W132,'POINT GRIDS'!$A$11:$F$16,6,FALSE)))))),"0")</f>
        <v>0</v>
      </c>
      <c r="Z132" s="18"/>
      <c r="AA132" s="14" t="str">
        <f>IFERROR(HLOOKUP(Z132, 'POINT GRIDS'!$B$4:$AE$5, 2, FALSE),"0")</f>
        <v>0</v>
      </c>
      <c r="AB132" s="27" t="str">
        <f>IFERROR(IF(AND(Z$2&gt;=0,Z$2&lt;=4),VLOOKUP(Z132,'POINT GRIDS'!$A$11:$F$16,2,FALSE),IF(AND(Z$2&gt;=5,Z$2&lt;=15),VLOOKUP(Z132,'POINT GRIDS'!$A$11:$F$16,3,FALSE),IF(AND(Z$2&gt;=16,Z$2&lt;=24),VLOOKUP(Z132,'POINT GRIDS'!$A$11:$F$16,4,FALSE),IF(AND(Z$2&gt;=25,Z$2&lt;=40),VLOOKUP(Z132,'POINT GRIDS'!$A$11:$F$16,5,FALSE),IF(AND(Z$2&gt;=41,Z$2&lt;=99),VLOOKUP(Z132,'POINT GRIDS'!$A$11:$F$16,6,FALSE)))))),"0")</f>
        <v>0</v>
      </c>
      <c r="AC132" s="16"/>
      <c r="AD132" s="22" t="str">
        <f>IFERROR(HLOOKUP(AC132, 'POINT GRIDS'!$B$4:$AE$5, 2, FALSE),"0")</f>
        <v>0</v>
      </c>
      <c r="AE132" s="24" t="str">
        <f>IFERROR(IF(AND(AC$2&gt;=0,AC$2&lt;=4),VLOOKUP(AC132,'POINT GRIDS'!$A$11:$F$16,2,FALSE),IF(AND(AC$2&gt;=5,AC$2&lt;=15),VLOOKUP(AC132,'POINT GRIDS'!$A$11:$F$16,3,FALSE),IF(AND(AC$2&gt;=16,AC$2&lt;=24),VLOOKUP(AC132,'POINT GRIDS'!$A$11:$F$16,4,FALSE),IF(AND(AC$2&gt;=25,AC$2&lt;=40),VLOOKUP(AC132,'POINT GRIDS'!$A$11:$F$16,5,FALSE),IF(AND(AC$2&gt;=41,AC$2&lt;=99),VLOOKUP(AC132,'POINT GRIDS'!$A$11:$F$16,6,FALSE)))))),"0")</f>
        <v>0</v>
      </c>
      <c r="AF132" s="18"/>
      <c r="AG132" s="14" t="str">
        <f>IFERROR(HLOOKUP(AF132, 'POINT GRIDS'!$B$4:$AE$5, 2, FALSE),"0")</f>
        <v>0</v>
      </c>
      <c r="AH132" s="27" t="str">
        <f>IFERROR(IF(AND(AF$2&gt;=0,AF$2&lt;=4),VLOOKUP(AF132,'POINT GRIDS'!$A$11:$F$16,2,FALSE),IF(AND(AF$2&gt;=5,AF$2&lt;=15),VLOOKUP(AF132,'POINT GRIDS'!$A$11:$F$16,3,FALSE),IF(AND(AF$2&gt;=16,AF$2&lt;=24),VLOOKUP(AF132,'POINT GRIDS'!$A$11:$F$16,4,FALSE),IF(AND(AF$2&gt;=25,AF$2&lt;=40),VLOOKUP(AF132,'POINT GRIDS'!$A$11:$F$16,5,FALSE),IF(AND(AF$2&gt;=41,AF$2&lt;=99),VLOOKUP(AF132,'POINT GRIDS'!$A$11:$F$16,6,FALSE)))))),"0")</f>
        <v>0</v>
      </c>
      <c r="AI132" s="16"/>
      <c r="AJ132" s="22" t="str">
        <f>IFERROR(HLOOKUP(AI132, 'POINT GRIDS'!$B$4:$AE$5, 2, FALSE),"0")</f>
        <v>0</v>
      </c>
      <c r="AK132" s="24" t="str">
        <f>IFERROR(IF(AND(AI$2&gt;=0,AI$2&lt;=4),VLOOKUP(AI132,'POINT GRIDS'!$A$11:$F$16,2,FALSE),IF(AND(AI$2&gt;=5,AI$2&lt;=15),VLOOKUP(AI132,'POINT GRIDS'!$A$11:$F$16,3,FALSE),IF(AND(AI$2&gt;=16,AI$2&lt;=24),VLOOKUP(AI132,'POINT GRIDS'!$A$11:$F$16,4,FALSE),IF(AND(AI$2&gt;=25,AI$2&lt;=40),VLOOKUP(AI132,'POINT GRIDS'!$A$11:$F$16,5,FALSE),IF(AND(AI$2&gt;=41,AI$2&lt;=99),VLOOKUP(AI132,'POINT GRIDS'!$A$11:$F$16,6,FALSE)))))),"0")</f>
        <v>0</v>
      </c>
      <c r="AL132" s="37"/>
      <c r="AM132" s="38" t="str">
        <f>IFERROR(HLOOKUP(AL132, 'POINT GRIDS'!$B$4:$AE$5, 2, FALSE),"0")</f>
        <v>0</v>
      </c>
      <c r="AN132" s="39" t="str">
        <f>IFERROR(IF(AND(AL$2&gt;=0,AL$2&lt;=4),VLOOKUP(AL132,'POINT GRIDS'!$A$11:$F$16,2,FALSE),IF(AND(AL$2&gt;=5,AL$2&lt;=15),VLOOKUP(AL132,'POINT GRIDS'!$A$11:$F$16,3,FALSE),IF(AND(AL$2&gt;=16,AL$2&lt;=24),VLOOKUP(AL132,'POINT GRIDS'!$A$11:$F$16,4,FALSE),IF(AND(AL$2&gt;=25,AL$2&lt;=40),VLOOKUP(AL132,'POINT GRIDS'!$A$11:$F$16,5,FALSE),IF(AND(AL$2&gt;=41,AL$2&lt;=99),VLOOKUP(AL132,'POINT GRIDS'!$A$11:$F$16,6,FALSE)))))),"0")</f>
        <v>0</v>
      </c>
      <c r="AO132" s="18"/>
      <c r="AP132" s="14" t="str">
        <f>IFERROR(HLOOKUP(AO132, 'POINT GRIDS'!$B$4:$AE$5, 2, FALSE),"0")</f>
        <v>0</v>
      </c>
      <c r="AQ132" s="27" t="str">
        <f>IFERROR(IF(AND(AO$2&gt;=0,AO$2&lt;=4),VLOOKUP(AO132,'POINT GRIDS'!$A$11:$F$16,2,FALSE),IF(AND(AO$2&gt;=5,AO$2&lt;=15),VLOOKUP(AO132,'POINT GRIDS'!$A$11:$F$16,3,FALSE),IF(AND(AO$2&gt;=16,AO$2&lt;=24),VLOOKUP(AO132,'POINT GRIDS'!$A$11:$F$16,4,FALSE),IF(AND(AO$2&gt;=25,AO$2&lt;=40),VLOOKUP(AO132,'POINT GRIDS'!$A$11:$F$16,5,FALSE),IF(AND(AO$2&gt;=41,AO$2&lt;=99),VLOOKUP(AO132,'POINT GRIDS'!$A$11:$F$16,6,FALSE)))))),"0")</f>
        <v>0</v>
      </c>
      <c r="AR132" s="16"/>
      <c r="AS132" s="22" t="str">
        <f>IFERROR(HLOOKUP(AR132, 'POINT GRIDS'!$B$4:$AE$5, 2, FALSE),"0")</f>
        <v>0</v>
      </c>
      <c r="AT132" s="24" t="str">
        <f>IFERROR(IF(AND(AR$2&gt;=0,AR$2&lt;=4),VLOOKUP(AR132,'POINT GRIDS'!$A$11:$F$16,2,FALSE),IF(AND(AR$2&gt;=5,AR$2&lt;=15),VLOOKUP(AR132,'POINT GRIDS'!$A$11:$F$16,3,FALSE),IF(AND(AR$2&gt;=16,AR$2&lt;=24),VLOOKUP(AR132,'POINT GRIDS'!$A$11:$F$16,4,FALSE),IF(AND(AR$2&gt;=25,AR$2&lt;=40),VLOOKUP(AR132,'POINT GRIDS'!$A$11:$F$16,5,FALSE),IF(AND(AR$2&gt;=41,AR$2&lt;=99),VLOOKUP(AR132,'POINT GRIDS'!$A$11:$F$16,6,FALSE)))))),"0")</f>
        <v>0</v>
      </c>
      <c r="AU132" s="18"/>
      <c r="AV132" s="14" t="str">
        <f>IFERROR(HLOOKUP(AU132, 'POINT GRIDS'!$B$4:$AE$5, 2, FALSE),"0")</f>
        <v>0</v>
      </c>
      <c r="AW132" s="27" t="str">
        <f>IFERROR(IF(AND(AU$2&gt;=0,AU$2&lt;=4),VLOOKUP(AU132,'POINT GRIDS'!$A$11:$F$16,2,FALSE),IF(AND(AU$2&gt;=5,AU$2&lt;=15),VLOOKUP(AU132,'POINT GRIDS'!$A$11:$F$16,3,FALSE),IF(AND(AU$2&gt;=16,AU$2&lt;=24),VLOOKUP(AU132,'POINT GRIDS'!$A$11:$F$16,4,FALSE),IF(AND(AU$2&gt;=25,AU$2&lt;=40),VLOOKUP(AU132,'POINT GRIDS'!$A$11:$F$16,5,FALSE),IF(AND(AU$2&gt;=41,AU$2&lt;=99),VLOOKUP(AU132,'POINT GRIDS'!$A$11:$F$16,6,FALSE)))))),"0")</f>
        <v>0</v>
      </c>
      <c r="AX132" s="16"/>
      <c r="AY132" s="22" t="str">
        <f>IFERROR(HLOOKUP(AX132, 'POINT GRIDS'!$B$4:$AE$5, 2, FALSE),"0")</f>
        <v>0</v>
      </c>
      <c r="AZ132" s="24" t="str">
        <f>IFERROR(IF(AND(AX$2&gt;=0,AX$2&lt;=4),VLOOKUP(AX132,'POINT GRIDS'!$A$11:$F$16,2,FALSE),IF(AND(AX$2&gt;=5,AX$2&lt;=15),VLOOKUP(AX132,'POINT GRIDS'!$A$11:$F$16,3,FALSE),IF(AND(AX$2&gt;=16,AX$2&lt;=24),VLOOKUP(AX132,'POINT GRIDS'!$A$11:$F$16,4,FALSE),IF(AND(AX$2&gt;=25,AX$2&lt;=40),VLOOKUP(AX132,'POINT GRIDS'!$A$11:$F$16,5,FALSE),IF(AND(AX$2&gt;=41,AX$2&lt;=99),VLOOKUP(AX132,'POINT GRIDS'!$A$11:$F$16,6,FALSE)))))),"0")</f>
        <v>0</v>
      </c>
      <c r="BA132" s="18"/>
      <c r="BB132" s="14" t="str">
        <f>IFERROR(HLOOKUP(BA132, 'POINT GRIDS'!$B$4:$AE$5, 2, FALSE),"0")</f>
        <v>0</v>
      </c>
      <c r="BC132" s="27" t="str">
        <f>IFERROR(IF(AND(BA$2&gt;=0,BA$2&lt;=4),VLOOKUP(BA132,'POINT GRIDS'!$A$11:$F$16,2,FALSE),IF(AND(BA$2&gt;=5,BA$2&lt;=15),VLOOKUP(BA132,'POINT GRIDS'!$A$11:$F$16,3,FALSE),IF(AND(BA$2&gt;=16,BA$2&lt;=24),VLOOKUP(BA132,'POINT GRIDS'!$A$11:$F$16,4,FALSE),IF(AND(BA$2&gt;=25,BA$2&lt;=40),VLOOKUP(BA132,'POINT GRIDS'!$A$11:$F$16,5,FALSE),IF(AND(BA$2&gt;=41,BA$2&lt;=99),VLOOKUP(BA132,'POINT GRIDS'!$A$11:$F$16,6,FALSE)))))),"0")</f>
        <v>0</v>
      </c>
      <c r="BD132" s="16"/>
      <c r="BE132" s="22" t="str">
        <f>IFERROR(HLOOKUP(BD132, 'POINT GRIDS'!$B$4:$AE$5, 2, FALSE),"0")</f>
        <v>0</v>
      </c>
      <c r="BF132" s="24" t="str">
        <f>IFERROR(IF(AND(BD$2&gt;=0,BD$2&lt;=4),VLOOKUP(BD132,'POINT GRIDS'!$A$11:$F$16,2,FALSE),IF(AND(BD$2&gt;=5,BD$2&lt;=15),VLOOKUP(BD132,'POINT GRIDS'!$A$11:$F$16,3,FALSE),IF(AND(BD$2&gt;=16,BD$2&lt;=24),VLOOKUP(BD132,'POINT GRIDS'!$A$11:$F$16,4,FALSE),IF(AND(BD$2&gt;=25,BD$2&lt;=40),VLOOKUP(BD132,'POINT GRIDS'!$A$11:$F$16,5,FALSE),IF(AND(BD$2&gt;=41,BD$2&lt;=99),VLOOKUP(BD132,'POINT GRIDS'!$A$11:$F$16,6,FALSE)))))),"0")</f>
        <v>0</v>
      </c>
      <c r="BG132" s="18"/>
      <c r="BH132" s="14" t="str">
        <f>IFERROR(HLOOKUP(BG132, 'POINT GRIDS'!$B$4:$AE$5, 2, FALSE),"0")</f>
        <v>0</v>
      </c>
      <c r="BI132" s="27" t="str">
        <f>IFERROR(IF(AND(BG$2&gt;=0,BG$2&lt;=4),VLOOKUP(BG132,'POINT GRIDS'!$A$11:$F$16,2,FALSE),IF(AND(BG$2&gt;=5,BG$2&lt;=15),VLOOKUP(BG132,'POINT GRIDS'!$A$11:$F$16,3,FALSE),IF(AND(BG$2&gt;=16,BG$2&lt;=24),VLOOKUP(BG132,'POINT GRIDS'!$A$11:$F$16,4,FALSE),IF(AND(BG$2&gt;=25,BG$2&lt;=40),VLOOKUP(BG132,'POINT GRIDS'!$A$11:$F$16,5,FALSE),IF(AND(BG$2&gt;=41,BG$2&lt;=99),VLOOKUP(BG132,'POINT GRIDS'!$A$11:$F$16,6,FALSE)))))),"0")</f>
        <v>0</v>
      </c>
      <c r="BJ132" s="16"/>
      <c r="BK132" s="22" t="str">
        <f>IFERROR(HLOOKUP(BJ132, 'POINT GRIDS'!$B$4:$AE$5, 2, FALSE),"0")</f>
        <v>0</v>
      </c>
      <c r="BL132" s="24" t="str">
        <f>IFERROR(IF(AND(BJ$2&gt;=0,BJ$2&lt;=4),VLOOKUP(BJ132,'POINT GRIDS'!$A$11:$F$16,2,FALSE),IF(AND(BJ$2&gt;=5,BJ$2&lt;=15),VLOOKUP(BJ132,'POINT GRIDS'!$A$11:$F$16,3,FALSE),IF(AND(BJ$2&gt;=16,BJ$2&lt;=24),VLOOKUP(BJ132,'POINT GRIDS'!$A$11:$F$16,4,FALSE),IF(AND(BJ$2&gt;=25,BJ$2&lt;=40),VLOOKUP(BJ132,'POINT GRIDS'!$A$11:$F$16,5,FALSE),IF(AND(BJ$2&gt;=41,BJ$2&lt;=99),VLOOKUP(BJ132,'POINT GRIDS'!$A$11:$F$16,6,FALSE)))))),"0")</f>
        <v>0</v>
      </c>
      <c r="BM132" s="18"/>
      <c r="BN132" s="14" t="str">
        <f>IFERROR(HLOOKUP(BM132, 'POINT GRIDS'!$B$4:$AE$5, 2, FALSE),"0")</f>
        <v>0</v>
      </c>
      <c r="BO132" s="27" t="str">
        <f>IFERROR(IF(AND(BM$2&gt;=0,BM$2&lt;=4),VLOOKUP(BM132,'POINT GRIDS'!$A$11:$F$16,2,FALSE),IF(AND(BM$2&gt;=5,BM$2&lt;=15),VLOOKUP(BM132,'POINT GRIDS'!$A$11:$F$16,3,FALSE),IF(AND(BM$2&gt;=16,BM$2&lt;=24),VLOOKUP(BM132,'POINT GRIDS'!$A$11:$F$16,4,FALSE),IF(AND(BM$2&gt;=25,BM$2&lt;=40),VLOOKUP(BM132,'POINT GRIDS'!$A$11:$F$16,5,FALSE),IF(AND(BM$2&gt;=41,BM$2&lt;=99),VLOOKUP(BM132,'POINT GRIDS'!$A$11:$F$16,6,FALSE)))))),"0")</f>
        <v>0</v>
      </c>
      <c r="BP132" s="16"/>
      <c r="BQ132" s="22" t="str">
        <f>IFERROR(HLOOKUP(BP132, 'POINT GRIDS'!$B$4:$AE$5, 2, FALSE),"0")</f>
        <v>0</v>
      </c>
      <c r="BR132" s="24" t="str">
        <f>IFERROR(IF(AND(BP$2&gt;=0,BP$2&lt;=4),VLOOKUP(BP132,'POINT GRIDS'!$A$11:$F$16,2,FALSE),IF(AND(BP$2&gt;=5,BP$2&lt;=15),VLOOKUP(BP132,'POINT GRIDS'!$A$11:$F$16,3,FALSE),IF(AND(BP$2&gt;=16,BP$2&lt;=24),VLOOKUP(BP132,'POINT GRIDS'!$A$11:$F$16,4,FALSE),IF(AND(BP$2&gt;=25,BP$2&lt;=40),VLOOKUP(BP132,'POINT GRIDS'!$A$11:$F$16,5,FALSE),IF(AND(BP$2&gt;=41,BP$2&lt;=99),VLOOKUP(BP132,'POINT GRIDS'!$A$11:$F$16,6,FALSE)))))),"0")</f>
        <v>0</v>
      </c>
      <c r="BS132" s="16"/>
      <c r="BT132" s="22" t="str">
        <f>IFERROR(HLOOKUP(BS132, 'POINT GRIDS'!$B$4:$AE$5, 2, FALSE),"0")</f>
        <v>0</v>
      </c>
      <c r="BU132" s="24" t="str">
        <f>IFERROR(IF(AND(BS$2&gt;=0,BS$2&lt;=4),VLOOKUP(BS132,'POINT GRIDS'!$A$11:$F$16,2,FALSE),IF(AND(BS$2&gt;=5,BS$2&lt;=15),VLOOKUP(BS132,'POINT GRIDS'!$A$11:$F$16,3,FALSE),IF(AND(BS$2&gt;=16,BS$2&lt;=24),VLOOKUP(BS132,'POINT GRIDS'!$A$11:$F$16,4,FALSE),IF(AND(BS$2&gt;=25,BS$2&lt;=40),VLOOKUP(BS132,'POINT GRIDS'!$A$11:$F$16,5,FALSE),IF(AND(BS$2&gt;=41,BS$2&lt;=99),VLOOKUP(BS132,'POINT GRIDS'!$A$11:$F$16,6,FALSE)))))),"0")</f>
        <v>0</v>
      </c>
      <c r="BV132" s="18"/>
      <c r="BW132" s="14" t="str">
        <f>IFERROR(HLOOKUP(BV132, 'POINT GRIDS'!$B$4:$AE$5, 2, FALSE),"0")</f>
        <v>0</v>
      </c>
      <c r="BX132" s="27" t="str">
        <f>IFERROR(IF(AND(BV$2&gt;=0,BV$2&lt;=4),VLOOKUP(BV132,'POINT GRIDS'!$A$11:$F$16,2,FALSE),IF(AND(BV$2&gt;=5,BV$2&lt;=15),VLOOKUP(BV132,'POINT GRIDS'!$A$11:$F$16,3,FALSE),IF(AND(BV$2&gt;=16,BV$2&lt;=24),VLOOKUP(BV132,'POINT GRIDS'!$A$11:$F$16,4,FALSE),IF(AND(BV$2&gt;=25,BV$2&lt;=40),VLOOKUP(BV132,'POINT GRIDS'!$A$11:$F$16,5,FALSE),IF(AND(BV$2&gt;=41,BV$2&lt;=99),VLOOKUP(BV132,'POINT GRIDS'!$A$11:$F$16,6,FALSE)))))),"0")</f>
        <v>0</v>
      </c>
      <c r="BY132" s="16"/>
      <c r="BZ132" s="22" t="str">
        <f>IFERROR(HLOOKUP(BY132, 'POINT GRIDS'!$B$4:$AE$5, 2, FALSE),"0")</f>
        <v>0</v>
      </c>
      <c r="CA132" s="24" t="str">
        <f>IFERROR(IF(AND(BY$2&gt;=0,BY$2&lt;=4),VLOOKUP(BY132,'POINT GRIDS'!$A$11:$F$16,2,FALSE),IF(AND(BY$2&gt;=5,BY$2&lt;=15),VLOOKUP(BY132,'POINT GRIDS'!$A$11:$F$16,3,FALSE),IF(AND(BY$2&gt;=16,BY$2&lt;=24),VLOOKUP(BY132,'POINT GRIDS'!$A$11:$F$16,4,FALSE),IF(AND(BY$2&gt;=25,BY$2&lt;=40),VLOOKUP(BY132,'POINT GRIDS'!$A$11:$F$16,5,FALSE),IF(AND(BY$2&gt;=41,BY$2&lt;=99),VLOOKUP(BY132,'POINT GRIDS'!$A$11:$F$16,6,FALSE)))))),"0")</f>
        <v>0</v>
      </c>
      <c r="CB132" s="18"/>
      <c r="CC132" s="14" t="str">
        <f>IFERROR(HLOOKUP(CB132, 'POINT GRIDS'!$B$4:$AE$5, 2, FALSE),"0")</f>
        <v>0</v>
      </c>
      <c r="CD132" s="27" t="str">
        <f>IFERROR(IF(AND(CB$2&gt;=0,CB$2&lt;=4),VLOOKUP(CB132,'POINT GRIDS'!$A$11:$F$16,2,FALSE),IF(AND(CB$2&gt;=5,CB$2&lt;=15),VLOOKUP(CB132,'POINT GRIDS'!$A$11:$F$16,3,FALSE),IF(AND(CB$2&gt;=16,CB$2&lt;=24),VLOOKUP(CB132,'POINT GRIDS'!$A$11:$F$16,4,FALSE),IF(AND(CB$2&gt;=25,CB$2&lt;=40),VLOOKUP(CB132,'POINT GRIDS'!$A$11:$F$16,5,FALSE),IF(AND(CB$2&gt;=41,CB$2&lt;=99),VLOOKUP(CB132,'POINT GRIDS'!$A$11:$F$16,6,FALSE)))))),"0")</f>
        <v>0</v>
      </c>
      <c r="CE132" s="43"/>
      <c r="CF132" s="44" t="str">
        <f>IFERROR(HLOOKUP(CE132, 'POINT GRIDS'!$B$4:$AE$5, 2, FALSE),"0")</f>
        <v>0</v>
      </c>
      <c r="CG132" s="45" t="str">
        <f>IFERROR(IF(AND(CE$2&gt;=0,CE$2&lt;=4),VLOOKUP(CE132,'POINT GRIDS'!$A$11:$F$16,2,FALSE),IF(AND(CE$2&gt;=5,CE$2&lt;=15),VLOOKUP(CE132,'POINT GRIDS'!$A$11:$F$16,3,FALSE),IF(AND(CE$2&gt;=16,CE$2&lt;=24),VLOOKUP(CE132,'POINT GRIDS'!$A$11:$F$16,4,FALSE),IF(AND(CE$2&gt;=25,CE$2&lt;=40),VLOOKUP(CE132,'POINT GRIDS'!$A$11:$F$16,5,FALSE),IF(AND(CE$2&gt;=41,CE$2&lt;=99),VLOOKUP(CE132,'POINT GRIDS'!$A$11:$F$16,6,FALSE)))))),"0")</f>
        <v>0</v>
      </c>
    </row>
    <row r="133" spans="1:85" ht="18.75" hidden="1" customHeight="1" x14ac:dyDescent="0.25">
      <c r="A133" s="20">
        <v>130</v>
      </c>
      <c r="B133" s="10" t="s">
        <v>314</v>
      </c>
      <c r="C133" s="10" t="s">
        <v>56</v>
      </c>
      <c r="D133" s="10" t="s">
        <v>48</v>
      </c>
      <c r="E133" s="14">
        <f>SUM(I133,U133,X133,AJ133,AM133,AY133,BB133,BE133,BN133,BQ133,BT133,BW133,BZ133,CC133,CF133)</f>
        <v>0</v>
      </c>
      <c r="F133" s="15">
        <f>SUM(G133,J133,V133,Y133,AK133,AN133,AZ133,BC133,BF133,BO133,BR133,BU133,BX133,CA133,CD133,CG133)</f>
        <v>0</v>
      </c>
      <c r="G133" s="13">
        <v>0</v>
      </c>
      <c r="H133" s="37"/>
      <c r="I133" s="38" t="str">
        <f>IFERROR(HLOOKUP(H133, 'POINT GRIDS'!$B$4:$AE$5, 2, FALSE),"0")</f>
        <v>0</v>
      </c>
      <c r="J133" s="39" t="str">
        <f>IFERROR(IF(AND(H$2&gt;=0,H$2&lt;=4),VLOOKUP(H133,'POINT GRIDS'!$A$11:$F$16,2,FALSE),IF(AND(H$2&gt;=5,H$2&lt;=15),VLOOKUP(H133,'POINT GRIDS'!$A$11:$F$16,3,FALSE),IF(AND(H$2&gt;=16,H$2&lt;=24),VLOOKUP(H133,'POINT GRIDS'!$A$11:$F$16,4,FALSE),IF(AND(H$2&gt;=25,H$2&lt;=40),VLOOKUP(H133,'POINT GRIDS'!$A$11:$F$16,5,FALSE),IF(AND(H$2&gt;=41,H$2&lt;=99),VLOOKUP(H133,'POINT GRIDS'!$A$11:$F$16,6,FALSE)))))),"0")</f>
        <v>0</v>
      </c>
      <c r="K133" s="18"/>
      <c r="L133" s="14" t="str">
        <f>IFERROR(HLOOKUP(K133, 'POINT GRIDS'!$B$4:$AE$5, 2, FALSE),"0")</f>
        <v>0</v>
      </c>
      <c r="M133" s="27" t="str">
        <f>IFERROR(IF(AND(K$2&gt;=0,K$2&lt;=4),VLOOKUP(K133,'POINT GRIDS'!$A$11:$F$16,2,FALSE),IF(AND(K$2&gt;=5,K$2&lt;=15),VLOOKUP(K133,'POINT GRIDS'!$A$11:$F$16,3,FALSE),IF(AND(K$2&gt;=16,K$2&lt;=24),VLOOKUP(K133,'POINT GRIDS'!$A$11:$F$16,4,FALSE),IF(AND(K$2&gt;=25,K$2&lt;=40),VLOOKUP(K133,'POINT GRIDS'!$A$11:$F$16,5,FALSE),IF(AND(K$2&gt;=41,K$2&lt;=99),VLOOKUP(K133,'POINT GRIDS'!$A$11:$F$16,6,FALSE)))))),"0")</f>
        <v>0</v>
      </c>
      <c r="N133" s="16"/>
      <c r="O133" s="22" t="str">
        <f>IFERROR(HLOOKUP(N133, 'POINT GRIDS'!$B$4:$AE$5, 2, FALSE),"0")</f>
        <v>0</v>
      </c>
      <c r="P133" s="24" t="str">
        <f>IFERROR(IF(AND(N$2&gt;=0,N$2&lt;=4),VLOOKUP(N133,'POINT GRIDS'!$A$11:$F$16,2,FALSE),IF(AND(N$2&gt;=5,N$2&lt;=15),VLOOKUP(N133,'POINT GRIDS'!$A$11:$F$16,3,FALSE),IF(AND(N$2&gt;=16,N$2&lt;=24),VLOOKUP(N133,'POINT GRIDS'!$A$11:$F$16,4,FALSE),IF(AND(N$2&gt;=25,N$2&lt;=40),VLOOKUP(N133,'POINT GRIDS'!$A$11:$F$16,5,FALSE),IF(AND(N$2&gt;=41,N$2&lt;=99),VLOOKUP(N133,'POINT GRIDS'!$A$11:$F$16,6,FALSE)))))),"0")</f>
        <v>0</v>
      </c>
      <c r="Q133" s="18"/>
      <c r="R133" s="14" t="str">
        <f>IFERROR(HLOOKUP(Q133, 'POINT GRIDS'!$B$4:$AE$5, 2, FALSE),"0")</f>
        <v>0</v>
      </c>
      <c r="S133" s="27" t="str">
        <f>IFERROR(IF(AND(Q$2&gt;=0,Q$2&lt;=4),VLOOKUP(Q133,'POINT GRIDS'!$A$11:$F$16,2,FALSE),IF(AND(Q$2&gt;=5,Q$2&lt;=15),VLOOKUP(Q133,'POINT GRIDS'!$A$11:$F$16,3,FALSE),IF(AND(Q$2&gt;=16,Q$2&lt;=24),VLOOKUP(Q133,'POINT GRIDS'!$A$11:$F$16,4,FALSE),IF(AND(Q$2&gt;=25,Q$2&lt;=40),VLOOKUP(Q133,'POINT GRIDS'!$A$11:$F$16,5,FALSE),IF(AND(Q$2&gt;=41,Q$2&lt;=99),VLOOKUP(Q133,'POINT GRIDS'!$A$11:$F$16,6,FALSE)))))),"0")</f>
        <v>0</v>
      </c>
      <c r="T133" s="16"/>
      <c r="U133" s="22" t="str">
        <f>IFERROR(HLOOKUP(T133, 'POINT GRIDS'!$B$4:$AE$5, 2, FALSE),"0")</f>
        <v>0</v>
      </c>
      <c r="V133" s="24" t="str">
        <f>IFERROR(IF(AND(T$2&gt;=0,T$2&lt;=4),VLOOKUP(T133,'POINT GRIDS'!$A$11:$F$16,2,FALSE),IF(AND(T$2&gt;=5,T$2&lt;=15),VLOOKUP(T133,'POINT GRIDS'!$A$11:$F$16,3,FALSE),IF(AND(T$2&gt;=16,T$2&lt;=24),VLOOKUP(T133,'POINT GRIDS'!$A$11:$F$16,4,FALSE),IF(AND(T$2&gt;=25,T$2&lt;=40),VLOOKUP(T133,'POINT GRIDS'!$A$11:$F$16,5,FALSE),IF(AND(T$2&gt;=41,T$2&lt;=99),VLOOKUP(T133,'POINT GRIDS'!$A$11:$F$16,6,FALSE)))))),"0")</f>
        <v>0</v>
      </c>
      <c r="W133" s="37"/>
      <c r="X133" s="38" t="str">
        <f>IFERROR(HLOOKUP(W133, 'POINT GRIDS'!$B$4:$AE$5, 2, FALSE),"0")</f>
        <v>0</v>
      </c>
      <c r="Y133" s="39" t="str">
        <f>IFERROR(IF(AND(W$2&gt;=0,W$2&lt;=4),VLOOKUP(W133,'POINT GRIDS'!$A$11:$F$16,2,FALSE),IF(AND(W$2&gt;=5,W$2&lt;=15),VLOOKUP(W133,'POINT GRIDS'!$A$11:$F$16,3,FALSE),IF(AND(W$2&gt;=16,W$2&lt;=24),VLOOKUP(W133,'POINT GRIDS'!$A$11:$F$16,4,FALSE),IF(AND(W$2&gt;=25,W$2&lt;=40),VLOOKUP(W133,'POINT GRIDS'!$A$11:$F$16,5,FALSE),IF(AND(W$2&gt;=41,W$2&lt;=99),VLOOKUP(W133,'POINT GRIDS'!$A$11:$F$16,6,FALSE)))))),"0")</f>
        <v>0</v>
      </c>
      <c r="Z133" s="18"/>
      <c r="AA133" s="14" t="str">
        <f>IFERROR(HLOOKUP(Z133, 'POINT GRIDS'!$B$4:$AE$5, 2, FALSE),"0")</f>
        <v>0</v>
      </c>
      <c r="AB133" s="27" t="str">
        <f>IFERROR(IF(AND(Z$2&gt;=0,Z$2&lt;=4),VLOOKUP(Z133,'POINT GRIDS'!$A$11:$F$16,2,FALSE),IF(AND(Z$2&gt;=5,Z$2&lt;=15),VLOOKUP(Z133,'POINT GRIDS'!$A$11:$F$16,3,FALSE),IF(AND(Z$2&gt;=16,Z$2&lt;=24),VLOOKUP(Z133,'POINT GRIDS'!$A$11:$F$16,4,FALSE),IF(AND(Z$2&gt;=25,Z$2&lt;=40),VLOOKUP(Z133,'POINT GRIDS'!$A$11:$F$16,5,FALSE),IF(AND(Z$2&gt;=41,Z$2&lt;=99),VLOOKUP(Z133,'POINT GRIDS'!$A$11:$F$16,6,FALSE)))))),"0")</f>
        <v>0</v>
      </c>
      <c r="AC133" s="16"/>
      <c r="AD133" s="22" t="str">
        <f>IFERROR(HLOOKUP(AC133, 'POINT GRIDS'!$B$4:$AE$5, 2, FALSE),"0")</f>
        <v>0</v>
      </c>
      <c r="AE133" s="24" t="str">
        <f>IFERROR(IF(AND(AC$2&gt;=0,AC$2&lt;=4),VLOOKUP(AC133,'POINT GRIDS'!$A$11:$F$16,2,FALSE),IF(AND(AC$2&gt;=5,AC$2&lt;=15),VLOOKUP(AC133,'POINT GRIDS'!$A$11:$F$16,3,FALSE),IF(AND(AC$2&gt;=16,AC$2&lt;=24),VLOOKUP(AC133,'POINT GRIDS'!$A$11:$F$16,4,FALSE),IF(AND(AC$2&gt;=25,AC$2&lt;=40),VLOOKUP(AC133,'POINT GRIDS'!$A$11:$F$16,5,FALSE),IF(AND(AC$2&gt;=41,AC$2&lt;=99),VLOOKUP(AC133,'POINT GRIDS'!$A$11:$F$16,6,FALSE)))))),"0")</f>
        <v>0</v>
      </c>
      <c r="AF133" s="18"/>
      <c r="AG133" s="14" t="str">
        <f>IFERROR(HLOOKUP(AF133, 'POINT GRIDS'!$B$4:$AE$5, 2, FALSE),"0")</f>
        <v>0</v>
      </c>
      <c r="AH133" s="27" t="str">
        <f>IFERROR(IF(AND(AF$2&gt;=0,AF$2&lt;=4),VLOOKUP(AF133,'POINT GRIDS'!$A$11:$F$16,2,FALSE),IF(AND(AF$2&gt;=5,AF$2&lt;=15),VLOOKUP(AF133,'POINT GRIDS'!$A$11:$F$16,3,FALSE),IF(AND(AF$2&gt;=16,AF$2&lt;=24),VLOOKUP(AF133,'POINT GRIDS'!$A$11:$F$16,4,FALSE),IF(AND(AF$2&gt;=25,AF$2&lt;=40),VLOOKUP(AF133,'POINT GRIDS'!$A$11:$F$16,5,FALSE),IF(AND(AF$2&gt;=41,AF$2&lt;=99),VLOOKUP(AF133,'POINT GRIDS'!$A$11:$F$16,6,FALSE)))))),"0")</f>
        <v>0</v>
      </c>
      <c r="AI133" s="16"/>
      <c r="AJ133" s="22" t="str">
        <f>IFERROR(HLOOKUP(AI133, 'POINT GRIDS'!$B$4:$AE$5, 2, FALSE),"0")</f>
        <v>0</v>
      </c>
      <c r="AK133" s="24" t="str">
        <f>IFERROR(IF(AND(AI$2&gt;=0,AI$2&lt;=4),VLOOKUP(AI133,'POINT GRIDS'!$A$11:$F$16,2,FALSE),IF(AND(AI$2&gt;=5,AI$2&lt;=15),VLOOKUP(AI133,'POINT GRIDS'!$A$11:$F$16,3,FALSE),IF(AND(AI$2&gt;=16,AI$2&lt;=24),VLOOKUP(AI133,'POINT GRIDS'!$A$11:$F$16,4,FALSE),IF(AND(AI$2&gt;=25,AI$2&lt;=40),VLOOKUP(AI133,'POINT GRIDS'!$A$11:$F$16,5,FALSE),IF(AND(AI$2&gt;=41,AI$2&lt;=99),VLOOKUP(AI133,'POINT GRIDS'!$A$11:$F$16,6,FALSE)))))),"0")</f>
        <v>0</v>
      </c>
      <c r="AL133" s="37"/>
      <c r="AM133" s="38" t="str">
        <f>IFERROR(HLOOKUP(AL133, 'POINT GRIDS'!$B$4:$AE$5, 2, FALSE),"0")</f>
        <v>0</v>
      </c>
      <c r="AN133" s="39" t="str">
        <f>IFERROR(IF(AND(AL$2&gt;=0,AL$2&lt;=4),VLOOKUP(AL133,'POINT GRIDS'!$A$11:$F$16,2,FALSE),IF(AND(AL$2&gt;=5,AL$2&lt;=15),VLOOKUP(AL133,'POINT GRIDS'!$A$11:$F$16,3,FALSE),IF(AND(AL$2&gt;=16,AL$2&lt;=24),VLOOKUP(AL133,'POINT GRIDS'!$A$11:$F$16,4,FALSE),IF(AND(AL$2&gt;=25,AL$2&lt;=40),VLOOKUP(AL133,'POINT GRIDS'!$A$11:$F$16,5,FALSE),IF(AND(AL$2&gt;=41,AL$2&lt;=99),VLOOKUP(AL133,'POINT GRIDS'!$A$11:$F$16,6,FALSE)))))),"0")</f>
        <v>0</v>
      </c>
      <c r="AO133" s="18"/>
      <c r="AP133" s="14" t="str">
        <f>IFERROR(HLOOKUP(AO133, 'POINT GRIDS'!$B$4:$AE$5, 2, FALSE),"0")</f>
        <v>0</v>
      </c>
      <c r="AQ133" s="27" t="str">
        <f>IFERROR(IF(AND(AO$2&gt;=0,AO$2&lt;=4),VLOOKUP(AO133,'POINT GRIDS'!$A$11:$F$16,2,FALSE),IF(AND(AO$2&gt;=5,AO$2&lt;=15),VLOOKUP(AO133,'POINT GRIDS'!$A$11:$F$16,3,FALSE),IF(AND(AO$2&gt;=16,AO$2&lt;=24),VLOOKUP(AO133,'POINT GRIDS'!$A$11:$F$16,4,FALSE),IF(AND(AO$2&gt;=25,AO$2&lt;=40),VLOOKUP(AO133,'POINT GRIDS'!$A$11:$F$16,5,FALSE),IF(AND(AO$2&gt;=41,AO$2&lt;=99),VLOOKUP(AO133,'POINT GRIDS'!$A$11:$F$16,6,FALSE)))))),"0")</f>
        <v>0</v>
      </c>
      <c r="AR133" s="16"/>
      <c r="AS133" s="22" t="str">
        <f>IFERROR(HLOOKUP(AR133, 'POINT GRIDS'!$B$4:$AE$5, 2, FALSE),"0")</f>
        <v>0</v>
      </c>
      <c r="AT133" s="24" t="str">
        <f>IFERROR(IF(AND(AR$2&gt;=0,AR$2&lt;=4),VLOOKUP(AR133,'POINT GRIDS'!$A$11:$F$16,2,FALSE),IF(AND(AR$2&gt;=5,AR$2&lt;=15),VLOOKUP(AR133,'POINT GRIDS'!$A$11:$F$16,3,FALSE),IF(AND(AR$2&gt;=16,AR$2&lt;=24),VLOOKUP(AR133,'POINT GRIDS'!$A$11:$F$16,4,FALSE),IF(AND(AR$2&gt;=25,AR$2&lt;=40),VLOOKUP(AR133,'POINT GRIDS'!$A$11:$F$16,5,FALSE),IF(AND(AR$2&gt;=41,AR$2&lt;=99),VLOOKUP(AR133,'POINT GRIDS'!$A$11:$F$16,6,FALSE)))))),"0")</f>
        <v>0</v>
      </c>
      <c r="AU133" s="18"/>
      <c r="AV133" s="14" t="str">
        <f>IFERROR(HLOOKUP(AU133, 'POINT GRIDS'!$B$4:$AE$5, 2, FALSE),"0")</f>
        <v>0</v>
      </c>
      <c r="AW133" s="27" t="str">
        <f>IFERROR(IF(AND(AU$2&gt;=0,AU$2&lt;=4),VLOOKUP(AU133,'POINT GRIDS'!$A$11:$F$16,2,FALSE),IF(AND(AU$2&gt;=5,AU$2&lt;=15),VLOOKUP(AU133,'POINT GRIDS'!$A$11:$F$16,3,FALSE),IF(AND(AU$2&gt;=16,AU$2&lt;=24),VLOOKUP(AU133,'POINT GRIDS'!$A$11:$F$16,4,FALSE),IF(AND(AU$2&gt;=25,AU$2&lt;=40),VLOOKUP(AU133,'POINT GRIDS'!$A$11:$F$16,5,FALSE),IF(AND(AU$2&gt;=41,AU$2&lt;=99),VLOOKUP(AU133,'POINT GRIDS'!$A$11:$F$16,6,FALSE)))))),"0")</f>
        <v>0</v>
      </c>
      <c r="AX133" s="16"/>
      <c r="AY133" s="22" t="str">
        <f>IFERROR(HLOOKUP(AX133, 'POINT GRIDS'!$B$4:$AE$5, 2, FALSE),"0")</f>
        <v>0</v>
      </c>
      <c r="AZ133" s="24" t="str">
        <f>IFERROR(IF(AND(AX$2&gt;=0,AX$2&lt;=4),VLOOKUP(AX133,'POINT GRIDS'!$A$11:$F$16,2,FALSE),IF(AND(AX$2&gt;=5,AX$2&lt;=15),VLOOKUP(AX133,'POINT GRIDS'!$A$11:$F$16,3,FALSE),IF(AND(AX$2&gt;=16,AX$2&lt;=24),VLOOKUP(AX133,'POINT GRIDS'!$A$11:$F$16,4,FALSE),IF(AND(AX$2&gt;=25,AX$2&lt;=40),VLOOKUP(AX133,'POINT GRIDS'!$A$11:$F$16,5,FALSE),IF(AND(AX$2&gt;=41,AX$2&lt;=99),VLOOKUP(AX133,'POINT GRIDS'!$A$11:$F$16,6,FALSE)))))),"0")</f>
        <v>0</v>
      </c>
      <c r="BA133" s="18"/>
      <c r="BB133" s="14" t="str">
        <f>IFERROR(HLOOKUP(BA133, 'POINT GRIDS'!$B$4:$AE$5, 2, FALSE),"0")</f>
        <v>0</v>
      </c>
      <c r="BC133" s="27" t="str">
        <f>IFERROR(IF(AND(BA$2&gt;=0,BA$2&lt;=4),VLOOKUP(BA133,'POINT GRIDS'!$A$11:$F$16,2,FALSE),IF(AND(BA$2&gt;=5,BA$2&lt;=15),VLOOKUP(BA133,'POINT GRIDS'!$A$11:$F$16,3,FALSE),IF(AND(BA$2&gt;=16,BA$2&lt;=24),VLOOKUP(BA133,'POINT GRIDS'!$A$11:$F$16,4,FALSE),IF(AND(BA$2&gt;=25,BA$2&lt;=40),VLOOKUP(BA133,'POINT GRIDS'!$A$11:$F$16,5,FALSE),IF(AND(BA$2&gt;=41,BA$2&lt;=99),VLOOKUP(BA133,'POINT GRIDS'!$A$11:$F$16,6,FALSE)))))),"0")</f>
        <v>0</v>
      </c>
      <c r="BD133" s="16"/>
      <c r="BE133" s="22" t="str">
        <f>IFERROR(HLOOKUP(BD133, 'POINT GRIDS'!$B$4:$AE$5, 2, FALSE),"0")</f>
        <v>0</v>
      </c>
      <c r="BF133" s="24" t="str">
        <f>IFERROR(IF(AND(BD$2&gt;=0,BD$2&lt;=4),VLOOKUP(BD133,'POINT GRIDS'!$A$11:$F$16,2,FALSE),IF(AND(BD$2&gt;=5,BD$2&lt;=15),VLOOKUP(BD133,'POINT GRIDS'!$A$11:$F$16,3,FALSE),IF(AND(BD$2&gt;=16,BD$2&lt;=24),VLOOKUP(BD133,'POINT GRIDS'!$A$11:$F$16,4,FALSE),IF(AND(BD$2&gt;=25,BD$2&lt;=40),VLOOKUP(BD133,'POINT GRIDS'!$A$11:$F$16,5,FALSE),IF(AND(BD$2&gt;=41,BD$2&lt;=99),VLOOKUP(BD133,'POINT GRIDS'!$A$11:$F$16,6,FALSE)))))),"0")</f>
        <v>0</v>
      </c>
      <c r="BG133" s="18"/>
      <c r="BH133" s="14" t="str">
        <f>IFERROR(HLOOKUP(BG133, 'POINT GRIDS'!$B$4:$AE$5, 2, FALSE),"0")</f>
        <v>0</v>
      </c>
      <c r="BI133" s="27" t="str">
        <f>IFERROR(IF(AND(BG$2&gt;=0,BG$2&lt;=4),VLOOKUP(BG133,'POINT GRIDS'!$A$11:$F$16,2,FALSE),IF(AND(BG$2&gt;=5,BG$2&lt;=15),VLOOKUP(BG133,'POINT GRIDS'!$A$11:$F$16,3,FALSE),IF(AND(BG$2&gt;=16,BG$2&lt;=24),VLOOKUP(BG133,'POINT GRIDS'!$A$11:$F$16,4,FALSE),IF(AND(BG$2&gt;=25,BG$2&lt;=40),VLOOKUP(BG133,'POINT GRIDS'!$A$11:$F$16,5,FALSE),IF(AND(BG$2&gt;=41,BG$2&lt;=99),VLOOKUP(BG133,'POINT GRIDS'!$A$11:$F$16,6,FALSE)))))),"0")</f>
        <v>0</v>
      </c>
      <c r="BJ133" s="16"/>
      <c r="BK133" s="22" t="str">
        <f>IFERROR(HLOOKUP(BJ133, 'POINT GRIDS'!$B$4:$AE$5, 2, FALSE),"0")</f>
        <v>0</v>
      </c>
      <c r="BL133" s="24" t="str">
        <f>IFERROR(IF(AND(BJ$2&gt;=0,BJ$2&lt;=4),VLOOKUP(BJ133,'POINT GRIDS'!$A$11:$F$16,2,FALSE),IF(AND(BJ$2&gt;=5,BJ$2&lt;=15),VLOOKUP(BJ133,'POINT GRIDS'!$A$11:$F$16,3,FALSE),IF(AND(BJ$2&gt;=16,BJ$2&lt;=24),VLOOKUP(BJ133,'POINT GRIDS'!$A$11:$F$16,4,FALSE),IF(AND(BJ$2&gt;=25,BJ$2&lt;=40),VLOOKUP(BJ133,'POINT GRIDS'!$A$11:$F$16,5,FALSE),IF(AND(BJ$2&gt;=41,BJ$2&lt;=99),VLOOKUP(BJ133,'POINT GRIDS'!$A$11:$F$16,6,FALSE)))))),"0")</f>
        <v>0</v>
      </c>
      <c r="BM133" s="18"/>
      <c r="BN133" s="14" t="str">
        <f>IFERROR(HLOOKUP(BM133, 'POINT GRIDS'!$B$4:$AE$5, 2, FALSE),"0")</f>
        <v>0</v>
      </c>
      <c r="BO133" s="27" t="str">
        <f>IFERROR(IF(AND(BM$2&gt;=0,BM$2&lt;=4),VLOOKUP(BM133,'POINT GRIDS'!$A$11:$F$16,2,FALSE),IF(AND(BM$2&gt;=5,BM$2&lt;=15),VLOOKUP(BM133,'POINT GRIDS'!$A$11:$F$16,3,FALSE),IF(AND(BM$2&gt;=16,BM$2&lt;=24),VLOOKUP(BM133,'POINT GRIDS'!$A$11:$F$16,4,FALSE),IF(AND(BM$2&gt;=25,BM$2&lt;=40),VLOOKUP(BM133,'POINT GRIDS'!$A$11:$F$16,5,FALSE),IF(AND(BM$2&gt;=41,BM$2&lt;=99),VLOOKUP(BM133,'POINT GRIDS'!$A$11:$F$16,6,FALSE)))))),"0")</f>
        <v>0</v>
      </c>
      <c r="BP133" s="16"/>
      <c r="BQ133" s="22" t="str">
        <f>IFERROR(HLOOKUP(BP133, 'POINT GRIDS'!$B$4:$AE$5, 2, FALSE),"0")</f>
        <v>0</v>
      </c>
      <c r="BR133" s="24" t="str">
        <f>IFERROR(IF(AND(BP$2&gt;=0,BP$2&lt;=4),VLOOKUP(BP133,'POINT GRIDS'!$A$11:$F$16,2,FALSE),IF(AND(BP$2&gt;=5,BP$2&lt;=15),VLOOKUP(BP133,'POINT GRIDS'!$A$11:$F$16,3,FALSE),IF(AND(BP$2&gt;=16,BP$2&lt;=24),VLOOKUP(BP133,'POINT GRIDS'!$A$11:$F$16,4,FALSE),IF(AND(BP$2&gt;=25,BP$2&lt;=40),VLOOKUP(BP133,'POINT GRIDS'!$A$11:$F$16,5,FALSE),IF(AND(BP$2&gt;=41,BP$2&lt;=99),VLOOKUP(BP133,'POINT GRIDS'!$A$11:$F$16,6,FALSE)))))),"0")</f>
        <v>0</v>
      </c>
      <c r="BS133" s="16"/>
      <c r="BT133" s="22" t="str">
        <f>IFERROR(HLOOKUP(BS133, 'POINT GRIDS'!$B$4:$AE$5, 2, FALSE),"0")</f>
        <v>0</v>
      </c>
      <c r="BU133" s="24" t="str">
        <f>IFERROR(IF(AND(BS$2&gt;=0,BS$2&lt;=4),VLOOKUP(BS133,'POINT GRIDS'!$A$11:$F$16,2,FALSE),IF(AND(BS$2&gt;=5,BS$2&lt;=15),VLOOKUP(BS133,'POINT GRIDS'!$A$11:$F$16,3,FALSE),IF(AND(BS$2&gt;=16,BS$2&lt;=24),VLOOKUP(BS133,'POINT GRIDS'!$A$11:$F$16,4,FALSE),IF(AND(BS$2&gt;=25,BS$2&lt;=40),VLOOKUP(BS133,'POINT GRIDS'!$A$11:$F$16,5,FALSE),IF(AND(BS$2&gt;=41,BS$2&lt;=99),VLOOKUP(BS133,'POINT GRIDS'!$A$11:$F$16,6,FALSE)))))),"0")</f>
        <v>0</v>
      </c>
      <c r="BV133" s="18"/>
      <c r="BW133" s="14" t="str">
        <f>IFERROR(HLOOKUP(BV133, 'POINT GRIDS'!$B$4:$AE$5, 2, FALSE),"0")</f>
        <v>0</v>
      </c>
      <c r="BX133" s="27" t="str">
        <f>IFERROR(IF(AND(BV$2&gt;=0,BV$2&lt;=4),VLOOKUP(BV133,'POINT GRIDS'!$A$11:$F$16,2,FALSE),IF(AND(BV$2&gt;=5,BV$2&lt;=15),VLOOKUP(BV133,'POINT GRIDS'!$A$11:$F$16,3,FALSE),IF(AND(BV$2&gt;=16,BV$2&lt;=24),VLOOKUP(BV133,'POINT GRIDS'!$A$11:$F$16,4,FALSE),IF(AND(BV$2&gt;=25,BV$2&lt;=40),VLOOKUP(BV133,'POINT GRIDS'!$A$11:$F$16,5,FALSE),IF(AND(BV$2&gt;=41,BV$2&lt;=99),VLOOKUP(BV133,'POINT GRIDS'!$A$11:$F$16,6,FALSE)))))),"0")</f>
        <v>0</v>
      </c>
      <c r="BY133" s="16"/>
      <c r="BZ133" s="22" t="str">
        <f>IFERROR(HLOOKUP(BY133, 'POINT GRIDS'!$B$4:$AE$5, 2, FALSE),"0")</f>
        <v>0</v>
      </c>
      <c r="CA133" s="24" t="str">
        <f>IFERROR(IF(AND(BY$2&gt;=0,BY$2&lt;=4),VLOOKUP(BY133,'POINT GRIDS'!$A$11:$F$16,2,FALSE),IF(AND(BY$2&gt;=5,BY$2&lt;=15),VLOOKUP(BY133,'POINT GRIDS'!$A$11:$F$16,3,FALSE),IF(AND(BY$2&gt;=16,BY$2&lt;=24),VLOOKUP(BY133,'POINT GRIDS'!$A$11:$F$16,4,FALSE),IF(AND(BY$2&gt;=25,BY$2&lt;=40),VLOOKUP(BY133,'POINT GRIDS'!$A$11:$F$16,5,FALSE),IF(AND(BY$2&gt;=41,BY$2&lt;=99),VLOOKUP(BY133,'POINT GRIDS'!$A$11:$F$16,6,FALSE)))))),"0")</f>
        <v>0</v>
      </c>
      <c r="CB133" s="18"/>
      <c r="CC133" s="14" t="str">
        <f>IFERROR(HLOOKUP(CB133, 'POINT GRIDS'!$B$4:$AE$5, 2, FALSE),"0")</f>
        <v>0</v>
      </c>
      <c r="CD133" s="27" t="str">
        <f>IFERROR(IF(AND(CB$2&gt;=0,CB$2&lt;=4),VLOOKUP(CB133,'POINT GRIDS'!$A$11:$F$16,2,FALSE),IF(AND(CB$2&gt;=5,CB$2&lt;=15),VLOOKUP(CB133,'POINT GRIDS'!$A$11:$F$16,3,FALSE),IF(AND(CB$2&gt;=16,CB$2&lt;=24),VLOOKUP(CB133,'POINT GRIDS'!$A$11:$F$16,4,FALSE),IF(AND(CB$2&gt;=25,CB$2&lt;=40),VLOOKUP(CB133,'POINT GRIDS'!$A$11:$F$16,5,FALSE),IF(AND(CB$2&gt;=41,CB$2&lt;=99),VLOOKUP(CB133,'POINT GRIDS'!$A$11:$F$16,6,FALSE)))))),"0")</f>
        <v>0</v>
      </c>
      <c r="CE133" s="43"/>
      <c r="CF133" s="44" t="str">
        <f>IFERROR(HLOOKUP(CE133, 'POINT GRIDS'!$B$4:$AE$5, 2, FALSE),"0")</f>
        <v>0</v>
      </c>
      <c r="CG133" s="45" t="str">
        <f>IFERROR(IF(AND(CE$2&gt;=0,CE$2&lt;=4),VLOOKUP(CE133,'POINT GRIDS'!$A$11:$F$16,2,FALSE),IF(AND(CE$2&gt;=5,CE$2&lt;=15),VLOOKUP(CE133,'POINT GRIDS'!$A$11:$F$16,3,FALSE),IF(AND(CE$2&gt;=16,CE$2&lt;=24),VLOOKUP(CE133,'POINT GRIDS'!$A$11:$F$16,4,FALSE),IF(AND(CE$2&gt;=25,CE$2&lt;=40),VLOOKUP(CE133,'POINT GRIDS'!$A$11:$F$16,5,FALSE),IF(AND(CE$2&gt;=41,CE$2&lt;=99),VLOOKUP(CE133,'POINT GRIDS'!$A$11:$F$16,6,FALSE)))))),"0")</f>
        <v>0</v>
      </c>
    </row>
    <row r="134" spans="1:85" ht="18.75" hidden="1" customHeight="1" x14ac:dyDescent="0.25">
      <c r="A134" s="20">
        <v>131</v>
      </c>
      <c r="B134" s="10" t="s">
        <v>357</v>
      </c>
      <c r="C134" s="10" t="s">
        <v>208</v>
      </c>
      <c r="D134" s="10" t="s">
        <v>253</v>
      </c>
      <c r="E134" s="14">
        <f>SUM(I134,U134,X134,AJ134,AM134,AY134,BB134,BE134,BN134,BQ134,BT134,BW134,BZ134,CC134,CF134)</f>
        <v>0</v>
      </c>
      <c r="F134" s="15">
        <f>SUM(G134,J134,V134,Y134,AK134,AN134,AZ134,BC134,BF134,BO134,BR134,BU134,BX134,CA134,CD134,CG134)</f>
        <v>0</v>
      </c>
      <c r="G134" s="13">
        <v>0</v>
      </c>
      <c r="H134" s="37"/>
      <c r="I134" s="38" t="str">
        <f>IFERROR(HLOOKUP(H134, 'POINT GRIDS'!$B$4:$AE$5, 2, FALSE),"0")</f>
        <v>0</v>
      </c>
      <c r="J134" s="39" t="str">
        <f>IFERROR(IF(AND(H$2&gt;=0,H$2&lt;=4),VLOOKUP(H134,'POINT GRIDS'!$A$11:$F$16,2,FALSE),IF(AND(H$2&gt;=5,H$2&lt;=15),VLOOKUP(H134,'POINT GRIDS'!$A$11:$F$16,3,FALSE),IF(AND(H$2&gt;=16,H$2&lt;=24),VLOOKUP(H134,'POINT GRIDS'!$A$11:$F$16,4,FALSE),IF(AND(H$2&gt;=25,H$2&lt;=40),VLOOKUP(H134,'POINT GRIDS'!$A$11:$F$16,5,FALSE),IF(AND(H$2&gt;=41,H$2&lt;=99),VLOOKUP(H134,'POINT GRIDS'!$A$11:$F$16,6,FALSE)))))),"0")</f>
        <v>0</v>
      </c>
      <c r="K134" s="18"/>
      <c r="L134" s="14" t="str">
        <f>IFERROR(HLOOKUP(K134, 'POINT GRIDS'!$B$4:$AE$5, 2, FALSE),"0")</f>
        <v>0</v>
      </c>
      <c r="M134" s="27" t="str">
        <f>IFERROR(IF(AND(K$2&gt;=0,K$2&lt;=4),VLOOKUP(K134,'POINT GRIDS'!$A$11:$F$16,2,FALSE),IF(AND(K$2&gt;=5,K$2&lt;=15),VLOOKUP(K134,'POINT GRIDS'!$A$11:$F$16,3,FALSE),IF(AND(K$2&gt;=16,K$2&lt;=24),VLOOKUP(K134,'POINT GRIDS'!$A$11:$F$16,4,FALSE),IF(AND(K$2&gt;=25,K$2&lt;=40),VLOOKUP(K134,'POINT GRIDS'!$A$11:$F$16,5,FALSE),IF(AND(K$2&gt;=41,K$2&lt;=99),VLOOKUP(K134,'POINT GRIDS'!$A$11:$F$16,6,FALSE)))))),"0")</f>
        <v>0</v>
      </c>
      <c r="N134" s="16"/>
      <c r="O134" s="22" t="str">
        <f>IFERROR(HLOOKUP(N134, 'POINT GRIDS'!$B$4:$AE$5, 2, FALSE),"0")</f>
        <v>0</v>
      </c>
      <c r="P134" s="24" t="str">
        <f>IFERROR(IF(AND(N$2&gt;=0,N$2&lt;=4),VLOOKUP(N134,'POINT GRIDS'!$A$11:$F$16,2,FALSE),IF(AND(N$2&gt;=5,N$2&lt;=15),VLOOKUP(N134,'POINT GRIDS'!$A$11:$F$16,3,FALSE),IF(AND(N$2&gt;=16,N$2&lt;=24),VLOOKUP(N134,'POINT GRIDS'!$A$11:$F$16,4,FALSE),IF(AND(N$2&gt;=25,N$2&lt;=40),VLOOKUP(N134,'POINT GRIDS'!$A$11:$F$16,5,FALSE),IF(AND(N$2&gt;=41,N$2&lt;=99),VLOOKUP(N134,'POINT GRIDS'!$A$11:$F$16,6,FALSE)))))),"0")</f>
        <v>0</v>
      </c>
      <c r="Q134" s="18"/>
      <c r="R134" s="14" t="str">
        <f>IFERROR(HLOOKUP(Q134, 'POINT GRIDS'!$B$4:$AE$5, 2, FALSE),"0")</f>
        <v>0</v>
      </c>
      <c r="S134" s="27" t="str">
        <f>IFERROR(IF(AND(Q$2&gt;=0,Q$2&lt;=4),VLOOKUP(Q134,'POINT GRIDS'!$A$11:$F$16,2,FALSE),IF(AND(Q$2&gt;=5,Q$2&lt;=15),VLOOKUP(Q134,'POINT GRIDS'!$A$11:$F$16,3,FALSE),IF(AND(Q$2&gt;=16,Q$2&lt;=24),VLOOKUP(Q134,'POINT GRIDS'!$A$11:$F$16,4,FALSE),IF(AND(Q$2&gt;=25,Q$2&lt;=40),VLOOKUP(Q134,'POINT GRIDS'!$A$11:$F$16,5,FALSE),IF(AND(Q$2&gt;=41,Q$2&lt;=99),VLOOKUP(Q134,'POINT GRIDS'!$A$11:$F$16,6,FALSE)))))),"0")</f>
        <v>0</v>
      </c>
      <c r="T134" s="16"/>
      <c r="U134" s="22" t="str">
        <f>IFERROR(HLOOKUP(T134, 'POINT GRIDS'!$B$4:$AE$5, 2, FALSE),"0")</f>
        <v>0</v>
      </c>
      <c r="V134" s="24" t="str">
        <f>IFERROR(IF(AND(T$2&gt;=0,T$2&lt;=4),VLOOKUP(T134,'POINT GRIDS'!$A$11:$F$16,2,FALSE),IF(AND(T$2&gt;=5,T$2&lt;=15),VLOOKUP(T134,'POINT GRIDS'!$A$11:$F$16,3,FALSE),IF(AND(T$2&gt;=16,T$2&lt;=24),VLOOKUP(T134,'POINT GRIDS'!$A$11:$F$16,4,FALSE),IF(AND(T$2&gt;=25,T$2&lt;=40),VLOOKUP(T134,'POINT GRIDS'!$A$11:$F$16,5,FALSE),IF(AND(T$2&gt;=41,T$2&lt;=99),VLOOKUP(T134,'POINT GRIDS'!$A$11:$F$16,6,FALSE)))))),"0")</f>
        <v>0</v>
      </c>
      <c r="W134" s="37"/>
      <c r="X134" s="38" t="str">
        <f>IFERROR(HLOOKUP(W134, 'POINT GRIDS'!$B$4:$AE$5, 2, FALSE),"0")</f>
        <v>0</v>
      </c>
      <c r="Y134" s="39" t="str">
        <f>IFERROR(IF(AND(W$2&gt;=0,W$2&lt;=4),VLOOKUP(W134,'POINT GRIDS'!$A$11:$F$16,2,FALSE),IF(AND(W$2&gt;=5,W$2&lt;=15),VLOOKUP(W134,'POINT GRIDS'!$A$11:$F$16,3,FALSE),IF(AND(W$2&gt;=16,W$2&lt;=24),VLOOKUP(W134,'POINT GRIDS'!$A$11:$F$16,4,FALSE),IF(AND(W$2&gt;=25,W$2&lt;=40),VLOOKUP(W134,'POINT GRIDS'!$A$11:$F$16,5,FALSE),IF(AND(W$2&gt;=41,W$2&lt;=99),VLOOKUP(W134,'POINT GRIDS'!$A$11:$F$16,6,FALSE)))))),"0")</f>
        <v>0</v>
      </c>
      <c r="Z134" s="18"/>
      <c r="AA134" s="14" t="str">
        <f>IFERROR(HLOOKUP(Z134, 'POINT GRIDS'!$B$4:$AE$5, 2, FALSE),"0")</f>
        <v>0</v>
      </c>
      <c r="AB134" s="27" t="str">
        <f>IFERROR(IF(AND(Z$2&gt;=0,Z$2&lt;=4),VLOOKUP(Z134,'POINT GRIDS'!$A$11:$F$16,2,FALSE),IF(AND(Z$2&gt;=5,Z$2&lt;=15),VLOOKUP(Z134,'POINT GRIDS'!$A$11:$F$16,3,FALSE),IF(AND(Z$2&gt;=16,Z$2&lt;=24),VLOOKUP(Z134,'POINT GRIDS'!$A$11:$F$16,4,FALSE),IF(AND(Z$2&gt;=25,Z$2&lt;=40),VLOOKUP(Z134,'POINT GRIDS'!$A$11:$F$16,5,FALSE),IF(AND(Z$2&gt;=41,Z$2&lt;=99),VLOOKUP(Z134,'POINT GRIDS'!$A$11:$F$16,6,FALSE)))))),"0")</f>
        <v>0</v>
      </c>
      <c r="AC134" s="16"/>
      <c r="AD134" s="22" t="str">
        <f>IFERROR(HLOOKUP(AC134, 'POINT GRIDS'!$B$4:$AE$5, 2, FALSE),"0")</f>
        <v>0</v>
      </c>
      <c r="AE134" s="24" t="str">
        <f>IFERROR(IF(AND(AC$2&gt;=0,AC$2&lt;=4),VLOOKUP(AC134,'POINT GRIDS'!$A$11:$F$16,2,FALSE),IF(AND(AC$2&gt;=5,AC$2&lt;=15),VLOOKUP(AC134,'POINT GRIDS'!$A$11:$F$16,3,FALSE),IF(AND(AC$2&gt;=16,AC$2&lt;=24),VLOOKUP(AC134,'POINT GRIDS'!$A$11:$F$16,4,FALSE),IF(AND(AC$2&gt;=25,AC$2&lt;=40),VLOOKUP(AC134,'POINT GRIDS'!$A$11:$F$16,5,FALSE),IF(AND(AC$2&gt;=41,AC$2&lt;=99),VLOOKUP(AC134,'POINT GRIDS'!$A$11:$F$16,6,FALSE)))))),"0")</f>
        <v>0</v>
      </c>
      <c r="AF134" s="18"/>
      <c r="AG134" s="14" t="str">
        <f>IFERROR(HLOOKUP(AF134, 'POINT GRIDS'!$B$4:$AE$5, 2, FALSE),"0")</f>
        <v>0</v>
      </c>
      <c r="AH134" s="27" t="str">
        <f>IFERROR(IF(AND(AF$2&gt;=0,AF$2&lt;=4),VLOOKUP(AF134,'POINT GRIDS'!$A$11:$F$16,2,FALSE),IF(AND(AF$2&gt;=5,AF$2&lt;=15),VLOOKUP(AF134,'POINT GRIDS'!$A$11:$F$16,3,FALSE),IF(AND(AF$2&gt;=16,AF$2&lt;=24),VLOOKUP(AF134,'POINT GRIDS'!$A$11:$F$16,4,FALSE),IF(AND(AF$2&gt;=25,AF$2&lt;=40),VLOOKUP(AF134,'POINT GRIDS'!$A$11:$F$16,5,FALSE),IF(AND(AF$2&gt;=41,AF$2&lt;=99),VLOOKUP(AF134,'POINT GRIDS'!$A$11:$F$16,6,FALSE)))))),"0")</f>
        <v>0</v>
      </c>
      <c r="AI134" s="16"/>
      <c r="AJ134" s="22" t="str">
        <f>IFERROR(HLOOKUP(AI134, 'POINT GRIDS'!$B$4:$AE$5, 2, FALSE),"0")</f>
        <v>0</v>
      </c>
      <c r="AK134" s="24" t="str">
        <f>IFERROR(IF(AND(AI$2&gt;=0,AI$2&lt;=4),VLOOKUP(AI134,'POINT GRIDS'!$A$11:$F$16,2,FALSE),IF(AND(AI$2&gt;=5,AI$2&lt;=15),VLOOKUP(AI134,'POINT GRIDS'!$A$11:$F$16,3,FALSE),IF(AND(AI$2&gt;=16,AI$2&lt;=24),VLOOKUP(AI134,'POINT GRIDS'!$A$11:$F$16,4,FALSE),IF(AND(AI$2&gt;=25,AI$2&lt;=40),VLOOKUP(AI134,'POINT GRIDS'!$A$11:$F$16,5,FALSE),IF(AND(AI$2&gt;=41,AI$2&lt;=99),VLOOKUP(AI134,'POINT GRIDS'!$A$11:$F$16,6,FALSE)))))),"0")</f>
        <v>0</v>
      </c>
      <c r="AL134" s="37"/>
      <c r="AM134" s="38" t="str">
        <f>IFERROR(HLOOKUP(AL134, 'POINT GRIDS'!$B$4:$AE$5, 2, FALSE),"0")</f>
        <v>0</v>
      </c>
      <c r="AN134" s="39" t="str">
        <f>IFERROR(IF(AND(AL$2&gt;=0,AL$2&lt;=4),VLOOKUP(AL134,'POINT GRIDS'!$A$11:$F$16,2,FALSE),IF(AND(AL$2&gt;=5,AL$2&lt;=15),VLOOKUP(AL134,'POINT GRIDS'!$A$11:$F$16,3,FALSE),IF(AND(AL$2&gt;=16,AL$2&lt;=24),VLOOKUP(AL134,'POINT GRIDS'!$A$11:$F$16,4,FALSE),IF(AND(AL$2&gt;=25,AL$2&lt;=40),VLOOKUP(AL134,'POINT GRIDS'!$A$11:$F$16,5,FALSE),IF(AND(AL$2&gt;=41,AL$2&lt;=99),VLOOKUP(AL134,'POINT GRIDS'!$A$11:$F$16,6,FALSE)))))),"0")</f>
        <v>0</v>
      </c>
      <c r="AO134" s="18"/>
      <c r="AP134" s="14" t="str">
        <f>IFERROR(HLOOKUP(AO134, 'POINT GRIDS'!$B$4:$AE$5, 2, FALSE),"0")</f>
        <v>0</v>
      </c>
      <c r="AQ134" s="27" t="str">
        <f>IFERROR(IF(AND(AO$2&gt;=0,AO$2&lt;=4),VLOOKUP(AO134,'POINT GRIDS'!$A$11:$F$16,2,FALSE),IF(AND(AO$2&gt;=5,AO$2&lt;=15),VLOOKUP(AO134,'POINT GRIDS'!$A$11:$F$16,3,FALSE),IF(AND(AO$2&gt;=16,AO$2&lt;=24),VLOOKUP(AO134,'POINT GRIDS'!$A$11:$F$16,4,FALSE),IF(AND(AO$2&gt;=25,AO$2&lt;=40),VLOOKUP(AO134,'POINT GRIDS'!$A$11:$F$16,5,FALSE),IF(AND(AO$2&gt;=41,AO$2&lt;=99),VLOOKUP(AO134,'POINT GRIDS'!$A$11:$F$16,6,FALSE)))))),"0")</f>
        <v>0</v>
      </c>
      <c r="AR134" s="16"/>
      <c r="AS134" s="22" t="str">
        <f>IFERROR(HLOOKUP(AR134, 'POINT GRIDS'!$B$4:$AE$5, 2, FALSE),"0")</f>
        <v>0</v>
      </c>
      <c r="AT134" s="24" t="str">
        <f>IFERROR(IF(AND(AR$2&gt;=0,AR$2&lt;=4),VLOOKUP(AR134,'POINT GRIDS'!$A$11:$F$16,2,FALSE),IF(AND(AR$2&gt;=5,AR$2&lt;=15),VLOOKUP(AR134,'POINT GRIDS'!$A$11:$F$16,3,FALSE),IF(AND(AR$2&gt;=16,AR$2&lt;=24),VLOOKUP(AR134,'POINT GRIDS'!$A$11:$F$16,4,FALSE),IF(AND(AR$2&gt;=25,AR$2&lt;=40),VLOOKUP(AR134,'POINT GRIDS'!$A$11:$F$16,5,FALSE),IF(AND(AR$2&gt;=41,AR$2&lt;=99),VLOOKUP(AR134,'POINT GRIDS'!$A$11:$F$16,6,FALSE)))))),"0")</f>
        <v>0</v>
      </c>
      <c r="AU134" s="18"/>
      <c r="AV134" s="14" t="str">
        <f>IFERROR(HLOOKUP(AU134, 'POINT GRIDS'!$B$4:$AE$5, 2, FALSE),"0")</f>
        <v>0</v>
      </c>
      <c r="AW134" s="27" t="str">
        <f>IFERROR(IF(AND(AU$2&gt;=0,AU$2&lt;=4),VLOOKUP(AU134,'POINT GRIDS'!$A$11:$F$16,2,FALSE),IF(AND(AU$2&gt;=5,AU$2&lt;=15),VLOOKUP(AU134,'POINT GRIDS'!$A$11:$F$16,3,FALSE),IF(AND(AU$2&gt;=16,AU$2&lt;=24),VLOOKUP(AU134,'POINT GRIDS'!$A$11:$F$16,4,FALSE),IF(AND(AU$2&gt;=25,AU$2&lt;=40),VLOOKUP(AU134,'POINT GRIDS'!$A$11:$F$16,5,FALSE),IF(AND(AU$2&gt;=41,AU$2&lt;=99),VLOOKUP(AU134,'POINT GRIDS'!$A$11:$F$16,6,FALSE)))))),"0")</f>
        <v>0</v>
      </c>
      <c r="AX134" s="16"/>
      <c r="AY134" s="22" t="str">
        <f>IFERROR(HLOOKUP(AX134, 'POINT GRIDS'!$B$4:$AE$5, 2, FALSE),"0")</f>
        <v>0</v>
      </c>
      <c r="AZ134" s="24" t="str">
        <f>IFERROR(IF(AND(AX$2&gt;=0,AX$2&lt;=4),VLOOKUP(AX134,'POINT GRIDS'!$A$11:$F$16,2,FALSE),IF(AND(AX$2&gt;=5,AX$2&lt;=15),VLOOKUP(AX134,'POINT GRIDS'!$A$11:$F$16,3,FALSE),IF(AND(AX$2&gt;=16,AX$2&lt;=24),VLOOKUP(AX134,'POINT GRIDS'!$A$11:$F$16,4,FALSE),IF(AND(AX$2&gt;=25,AX$2&lt;=40),VLOOKUP(AX134,'POINT GRIDS'!$A$11:$F$16,5,FALSE),IF(AND(AX$2&gt;=41,AX$2&lt;=99),VLOOKUP(AX134,'POINT GRIDS'!$A$11:$F$16,6,FALSE)))))),"0")</f>
        <v>0</v>
      </c>
      <c r="BA134" s="18"/>
      <c r="BB134" s="14" t="str">
        <f>IFERROR(HLOOKUP(BA134, 'POINT GRIDS'!$B$4:$AE$5, 2, FALSE),"0")</f>
        <v>0</v>
      </c>
      <c r="BC134" s="27" t="str">
        <f>IFERROR(IF(AND(BA$2&gt;=0,BA$2&lt;=4),VLOOKUP(BA134,'POINT GRIDS'!$A$11:$F$16,2,FALSE),IF(AND(BA$2&gt;=5,BA$2&lt;=15),VLOOKUP(BA134,'POINT GRIDS'!$A$11:$F$16,3,FALSE),IF(AND(BA$2&gt;=16,BA$2&lt;=24),VLOOKUP(BA134,'POINT GRIDS'!$A$11:$F$16,4,FALSE),IF(AND(BA$2&gt;=25,BA$2&lt;=40),VLOOKUP(BA134,'POINT GRIDS'!$A$11:$F$16,5,FALSE),IF(AND(BA$2&gt;=41,BA$2&lt;=99),VLOOKUP(BA134,'POINT GRIDS'!$A$11:$F$16,6,FALSE)))))),"0")</f>
        <v>0</v>
      </c>
      <c r="BD134" s="16"/>
      <c r="BE134" s="22" t="str">
        <f>IFERROR(HLOOKUP(BD134, 'POINT GRIDS'!$B$4:$AE$5, 2, FALSE),"0")</f>
        <v>0</v>
      </c>
      <c r="BF134" s="24" t="str">
        <f>IFERROR(IF(AND(BD$2&gt;=0,BD$2&lt;=4),VLOOKUP(BD134,'POINT GRIDS'!$A$11:$F$16,2,FALSE),IF(AND(BD$2&gt;=5,BD$2&lt;=15),VLOOKUP(BD134,'POINT GRIDS'!$A$11:$F$16,3,FALSE),IF(AND(BD$2&gt;=16,BD$2&lt;=24),VLOOKUP(BD134,'POINT GRIDS'!$A$11:$F$16,4,FALSE),IF(AND(BD$2&gt;=25,BD$2&lt;=40),VLOOKUP(BD134,'POINT GRIDS'!$A$11:$F$16,5,FALSE),IF(AND(BD$2&gt;=41,BD$2&lt;=99),VLOOKUP(BD134,'POINT GRIDS'!$A$11:$F$16,6,FALSE)))))),"0")</f>
        <v>0</v>
      </c>
      <c r="BG134" s="18"/>
      <c r="BH134" s="14" t="str">
        <f>IFERROR(HLOOKUP(BG134, 'POINT GRIDS'!$B$4:$AE$5, 2, FALSE),"0")</f>
        <v>0</v>
      </c>
      <c r="BI134" s="27" t="str">
        <f>IFERROR(IF(AND(BG$2&gt;=0,BG$2&lt;=4),VLOOKUP(BG134,'POINT GRIDS'!$A$11:$F$16,2,FALSE),IF(AND(BG$2&gt;=5,BG$2&lt;=15),VLOOKUP(BG134,'POINT GRIDS'!$A$11:$F$16,3,FALSE),IF(AND(BG$2&gt;=16,BG$2&lt;=24),VLOOKUP(BG134,'POINT GRIDS'!$A$11:$F$16,4,FALSE),IF(AND(BG$2&gt;=25,BG$2&lt;=40),VLOOKUP(BG134,'POINT GRIDS'!$A$11:$F$16,5,FALSE),IF(AND(BG$2&gt;=41,BG$2&lt;=99),VLOOKUP(BG134,'POINT GRIDS'!$A$11:$F$16,6,FALSE)))))),"0")</f>
        <v>0</v>
      </c>
      <c r="BJ134" s="16"/>
      <c r="BK134" s="22" t="str">
        <f>IFERROR(HLOOKUP(BJ134, 'POINT GRIDS'!$B$4:$AE$5, 2, FALSE),"0")</f>
        <v>0</v>
      </c>
      <c r="BL134" s="24" t="str">
        <f>IFERROR(IF(AND(BJ$2&gt;=0,BJ$2&lt;=4),VLOOKUP(BJ134,'POINT GRIDS'!$A$11:$F$16,2,FALSE),IF(AND(BJ$2&gt;=5,BJ$2&lt;=15),VLOOKUP(BJ134,'POINT GRIDS'!$A$11:$F$16,3,FALSE),IF(AND(BJ$2&gt;=16,BJ$2&lt;=24),VLOOKUP(BJ134,'POINT GRIDS'!$A$11:$F$16,4,FALSE),IF(AND(BJ$2&gt;=25,BJ$2&lt;=40),VLOOKUP(BJ134,'POINT GRIDS'!$A$11:$F$16,5,FALSE),IF(AND(BJ$2&gt;=41,BJ$2&lt;=99),VLOOKUP(BJ134,'POINT GRIDS'!$A$11:$F$16,6,FALSE)))))),"0")</f>
        <v>0</v>
      </c>
      <c r="BM134" s="18"/>
      <c r="BN134" s="14" t="str">
        <f>IFERROR(HLOOKUP(BM134, 'POINT GRIDS'!$B$4:$AE$5, 2, FALSE),"0")</f>
        <v>0</v>
      </c>
      <c r="BO134" s="27" t="str">
        <f>IFERROR(IF(AND(BM$2&gt;=0,BM$2&lt;=4),VLOOKUP(BM134,'POINT GRIDS'!$A$11:$F$16,2,FALSE),IF(AND(BM$2&gt;=5,BM$2&lt;=15),VLOOKUP(BM134,'POINT GRIDS'!$A$11:$F$16,3,FALSE),IF(AND(BM$2&gt;=16,BM$2&lt;=24),VLOOKUP(BM134,'POINT GRIDS'!$A$11:$F$16,4,FALSE),IF(AND(BM$2&gt;=25,BM$2&lt;=40),VLOOKUP(BM134,'POINT GRIDS'!$A$11:$F$16,5,FALSE),IF(AND(BM$2&gt;=41,BM$2&lt;=99),VLOOKUP(BM134,'POINT GRIDS'!$A$11:$F$16,6,FALSE)))))),"0")</f>
        <v>0</v>
      </c>
      <c r="BP134" s="16"/>
      <c r="BQ134" s="22" t="str">
        <f>IFERROR(HLOOKUP(BP134, 'POINT GRIDS'!$B$4:$AE$5, 2, FALSE),"0")</f>
        <v>0</v>
      </c>
      <c r="BR134" s="24" t="str">
        <f>IFERROR(IF(AND(BP$2&gt;=0,BP$2&lt;=4),VLOOKUP(BP134,'POINT GRIDS'!$A$11:$F$16,2,FALSE),IF(AND(BP$2&gt;=5,BP$2&lt;=15),VLOOKUP(BP134,'POINT GRIDS'!$A$11:$F$16,3,FALSE),IF(AND(BP$2&gt;=16,BP$2&lt;=24),VLOOKUP(BP134,'POINT GRIDS'!$A$11:$F$16,4,FALSE),IF(AND(BP$2&gt;=25,BP$2&lt;=40),VLOOKUP(BP134,'POINT GRIDS'!$A$11:$F$16,5,FALSE),IF(AND(BP$2&gt;=41,BP$2&lt;=99),VLOOKUP(BP134,'POINT GRIDS'!$A$11:$F$16,6,FALSE)))))),"0")</f>
        <v>0</v>
      </c>
      <c r="BS134" s="16"/>
      <c r="BT134" s="22" t="str">
        <f>IFERROR(HLOOKUP(BS134, 'POINT GRIDS'!$B$4:$AE$5, 2, FALSE),"0")</f>
        <v>0</v>
      </c>
      <c r="BU134" s="24" t="str">
        <f>IFERROR(IF(AND(BS$2&gt;=0,BS$2&lt;=4),VLOOKUP(BS134,'POINT GRIDS'!$A$11:$F$16,2,FALSE),IF(AND(BS$2&gt;=5,BS$2&lt;=15),VLOOKUP(BS134,'POINT GRIDS'!$A$11:$F$16,3,FALSE),IF(AND(BS$2&gt;=16,BS$2&lt;=24),VLOOKUP(BS134,'POINT GRIDS'!$A$11:$F$16,4,FALSE),IF(AND(BS$2&gt;=25,BS$2&lt;=40),VLOOKUP(BS134,'POINT GRIDS'!$A$11:$F$16,5,FALSE),IF(AND(BS$2&gt;=41,BS$2&lt;=99),VLOOKUP(BS134,'POINT GRIDS'!$A$11:$F$16,6,FALSE)))))),"0")</f>
        <v>0</v>
      </c>
      <c r="BV134" s="18"/>
      <c r="BW134" s="14" t="str">
        <f>IFERROR(HLOOKUP(BV134, 'POINT GRIDS'!$B$4:$AE$5, 2, FALSE),"0")</f>
        <v>0</v>
      </c>
      <c r="BX134" s="27" t="str">
        <f>IFERROR(IF(AND(BV$2&gt;=0,BV$2&lt;=4),VLOOKUP(BV134,'POINT GRIDS'!$A$11:$F$16,2,FALSE),IF(AND(BV$2&gt;=5,BV$2&lt;=15),VLOOKUP(BV134,'POINT GRIDS'!$A$11:$F$16,3,FALSE),IF(AND(BV$2&gt;=16,BV$2&lt;=24),VLOOKUP(BV134,'POINT GRIDS'!$A$11:$F$16,4,FALSE),IF(AND(BV$2&gt;=25,BV$2&lt;=40),VLOOKUP(BV134,'POINT GRIDS'!$A$11:$F$16,5,FALSE),IF(AND(BV$2&gt;=41,BV$2&lt;=99),VLOOKUP(BV134,'POINT GRIDS'!$A$11:$F$16,6,FALSE)))))),"0")</f>
        <v>0</v>
      </c>
      <c r="BY134" s="16"/>
      <c r="BZ134" s="22" t="str">
        <f>IFERROR(HLOOKUP(BY134, 'POINT GRIDS'!$B$4:$AE$5, 2, FALSE),"0")</f>
        <v>0</v>
      </c>
      <c r="CA134" s="24" t="str">
        <f>IFERROR(IF(AND(BY$2&gt;=0,BY$2&lt;=4),VLOOKUP(BY134,'POINT GRIDS'!$A$11:$F$16,2,FALSE),IF(AND(BY$2&gt;=5,BY$2&lt;=15),VLOOKUP(BY134,'POINT GRIDS'!$A$11:$F$16,3,FALSE),IF(AND(BY$2&gt;=16,BY$2&lt;=24),VLOOKUP(BY134,'POINT GRIDS'!$A$11:$F$16,4,FALSE),IF(AND(BY$2&gt;=25,BY$2&lt;=40),VLOOKUP(BY134,'POINT GRIDS'!$A$11:$F$16,5,FALSE),IF(AND(BY$2&gt;=41,BY$2&lt;=99),VLOOKUP(BY134,'POINT GRIDS'!$A$11:$F$16,6,FALSE)))))),"0")</f>
        <v>0</v>
      </c>
      <c r="CB134" s="18"/>
      <c r="CC134" s="14" t="str">
        <f>IFERROR(HLOOKUP(CB134, 'POINT GRIDS'!$B$4:$AE$5, 2, FALSE),"0")</f>
        <v>0</v>
      </c>
      <c r="CD134" s="27" t="str">
        <f>IFERROR(IF(AND(CB$2&gt;=0,CB$2&lt;=4),VLOOKUP(CB134,'POINT GRIDS'!$A$11:$F$16,2,FALSE),IF(AND(CB$2&gt;=5,CB$2&lt;=15),VLOOKUP(CB134,'POINT GRIDS'!$A$11:$F$16,3,FALSE),IF(AND(CB$2&gt;=16,CB$2&lt;=24),VLOOKUP(CB134,'POINT GRIDS'!$A$11:$F$16,4,FALSE),IF(AND(CB$2&gt;=25,CB$2&lt;=40),VLOOKUP(CB134,'POINT GRIDS'!$A$11:$F$16,5,FALSE),IF(AND(CB$2&gt;=41,CB$2&lt;=99),VLOOKUP(CB134,'POINT GRIDS'!$A$11:$F$16,6,FALSE)))))),"0")</f>
        <v>0</v>
      </c>
      <c r="CE134" s="43"/>
      <c r="CF134" s="44" t="str">
        <f>IFERROR(HLOOKUP(CE134, 'POINT GRIDS'!$B$4:$AE$5, 2, FALSE),"0")</f>
        <v>0</v>
      </c>
      <c r="CG134" s="45" t="str">
        <f>IFERROR(IF(AND(CE$2&gt;=0,CE$2&lt;=4),VLOOKUP(CE134,'POINT GRIDS'!$A$11:$F$16,2,FALSE),IF(AND(CE$2&gt;=5,CE$2&lt;=15),VLOOKUP(CE134,'POINT GRIDS'!$A$11:$F$16,3,FALSE),IF(AND(CE$2&gt;=16,CE$2&lt;=24),VLOOKUP(CE134,'POINT GRIDS'!$A$11:$F$16,4,FALSE),IF(AND(CE$2&gt;=25,CE$2&lt;=40),VLOOKUP(CE134,'POINT GRIDS'!$A$11:$F$16,5,FALSE),IF(AND(CE$2&gt;=41,CE$2&lt;=99),VLOOKUP(CE134,'POINT GRIDS'!$A$11:$F$16,6,FALSE)))))),"0")</f>
        <v>0</v>
      </c>
    </row>
    <row r="135" spans="1:85" ht="18.75" hidden="1" customHeight="1" x14ac:dyDescent="0.25">
      <c r="A135" s="20">
        <v>132</v>
      </c>
      <c r="B135" s="10" t="s">
        <v>358</v>
      </c>
      <c r="C135" s="10" t="s">
        <v>58</v>
      </c>
      <c r="D135" s="10" t="s">
        <v>48</v>
      </c>
      <c r="E135" s="14">
        <f>SUM(I135,U135,X135,AJ135,AM135,AY135,BB135,BE135,BN135,BQ135,BT135,BW135,BZ135,CC135,CF135)</f>
        <v>0</v>
      </c>
      <c r="F135" s="15">
        <f>SUM(G135,J135,V135,Y135,AK135,AN135,AZ135,BC135,BF135,BO135,BR135,BU135,BX135,CA135,CD135,CG135)</f>
        <v>0</v>
      </c>
      <c r="G135" s="13">
        <v>0</v>
      </c>
      <c r="H135" s="37"/>
      <c r="I135" s="38" t="str">
        <f>IFERROR(HLOOKUP(H135, 'POINT GRIDS'!$B$4:$AE$5, 2, FALSE),"0")</f>
        <v>0</v>
      </c>
      <c r="J135" s="39" t="str">
        <f>IFERROR(IF(AND(H$2&gt;=0,H$2&lt;=4),VLOOKUP(H135,'POINT GRIDS'!$A$11:$F$16,2,FALSE),IF(AND(H$2&gt;=5,H$2&lt;=15),VLOOKUP(H135,'POINT GRIDS'!$A$11:$F$16,3,FALSE),IF(AND(H$2&gt;=16,H$2&lt;=24),VLOOKUP(H135,'POINT GRIDS'!$A$11:$F$16,4,FALSE),IF(AND(H$2&gt;=25,H$2&lt;=40),VLOOKUP(H135,'POINT GRIDS'!$A$11:$F$16,5,FALSE),IF(AND(H$2&gt;=41,H$2&lt;=99),VLOOKUP(H135,'POINT GRIDS'!$A$11:$F$16,6,FALSE)))))),"0")</f>
        <v>0</v>
      </c>
      <c r="K135" s="18"/>
      <c r="L135" s="14" t="str">
        <f>IFERROR(HLOOKUP(K135, 'POINT GRIDS'!$B$4:$AE$5, 2, FALSE),"0")</f>
        <v>0</v>
      </c>
      <c r="M135" s="27" t="str">
        <f>IFERROR(IF(AND(K$2&gt;=0,K$2&lt;=4),VLOOKUP(K135,'POINT GRIDS'!$A$11:$F$16,2,FALSE),IF(AND(K$2&gt;=5,K$2&lt;=15),VLOOKUP(K135,'POINT GRIDS'!$A$11:$F$16,3,FALSE),IF(AND(K$2&gt;=16,K$2&lt;=24),VLOOKUP(K135,'POINT GRIDS'!$A$11:$F$16,4,FALSE),IF(AND(K$2&gt;=25,K$2&lt;=40),VLOOKUP(K135,'POINT GRIDS'!$A$11:$F$16,5,FALSE),IF(AND(K$2&gt;=41,K$2&lt;=99),VLOOKUP(K135,'POINT GRIDS'!$A$11:$F$16,6,FALSE)))))),"0")</f>
        <v>0</v>
      </c>
      <c r="N135" s="16"/>
      <c r="O135" s="22" t="str">
        <f>IFERROR(HLOOKUP(N135, 'POINT GRIDS'!$B$4:$AE$5, 2, FALSE),"0")</f>
        <v>0</v>
      </c>
      <c r="P135" s="24" t="str">
        <f>IFERROR(IF(AND(N$2&gt;=0,N$2&lt;=4),VLOOKUP(N135,'POINT GRIDS'!$A$11:$F$16,2,FALSE),IF(AND(N$2&gt;=5,N$2&lt;=15),VLOOKUP(N135,'POINT GRIDS'!$A$11:$F$16,3,FALSE),IF(AND(N$2&gt;=16,N$2&lt;=24),VLOOKUP(N135,'POINT GRIDS'!$A$11:$F$16,4,FALSE),IF(AND(N$2&gt;=25,N$2&lt;=40),VLOOKUP(N135,'POINT GRIDS'!$A$11:$F$16,5,FALSE),IF(AND(N$2&gt;=41,N$2&lt;=99),VLOOKUP(N135,'POINT GRIDS'!$A$11:$F$16,6,FALSE)))))),"0")</f>
        <v>0</v>
      </c>
      <c r="Q135" s="18"/>
      <c r="R135" s="14" t="str">
        <f>IFERROR(HLOOKUP(Q135, 'POINT GRIDS'!$B$4:$AE$5, 2, FALSE),"0")</f>
        <v>0</v>
      </c>
      <c r="S135" s="27" t="str">
        <f>IFERROR(IF(AND(Q$2&gt;=0,Q$2&lt;=4),VLOOKUP(Q135,'POINT GRIDS'!$A$11:$F$16,2,FALSE),IF(AND(Q$2&gt;=5,Q$2&lt;=15),VLOOKUP(Q135,'POINT GRIDS'!$A$11:$F$16,3,FALSE),IF(AND(Q$2&gt;=16,Q$2&lt;=24),VLOOKUP(Q135,'POINT GRIDS'!$A$11:$F$16,4,FALSE),IF(AND(Q$2&gt;=25,Q$2&lt;=40),VLOOKUP(Q135,'POINT GRIDS'!$A$11:$F$16,5,FALSE),IF(AND(Q$2&gt;=41,Q$2&lt;=99),VLOOKUP(Q135,'POINT GRIDS'!$A$11:$F$16,6,FALSE)))))),"0")</f>
        <v>0</v>
      </c>
      <c r="T135" s="16"/>
      <c r="U135" s="22" t="str">
        <f>IFERROR(HLOOKUP(T135, 'POINT GRIDS'!$B$4:$AE$5, 2, FALSE),"0")</f>
        <v>0</v>
      </c>
      <c r="V135" s="24" t="str">
        <f>IFERROR(IF(AND(T$2&gt;=0,T$2&lt;=4),VLOOKUP(T135,'POINT GRIDS'!$A$11:$F$16,2,FALSE),IF(AND(T$2&gt;=5,T$2&lt;=15),VLOOKUP(T135,'POINT GRIDS'!$A$11:$F$16,3,FALSE),IF(AND(T$2&gt;=16,T$2&lt;=24),VLOOKUP(T135,'POINT GRIDS'!$A$11:$F$16,4,FALSE),IF(AND(T$2&gt;=25,T$2&lt;=40),VLOOKUP(T135,'POINT GRIDS'!$A$11:$F$16,5,FALSE),IF(AND(T$2&gt;=41,T$2&lt;=99),VLOOKUP(T135,'POINT GRIDS'!$A$11:$F$16,6,FALSE)))))),"0")</f>
        <v>0</v>
      </c>
      <c r="W135" s="37"/>
      <c r="X135" s="38" t="str">
        <f>IFERROR(HLOOKUP(W135, 'POINT GRIDS'!$B$4:$AE$5, 2, FALSE),"0")</f>
        <v>0</v>
      </c>
      <c r="Y135" s="39" t="str">
        <f>IFERROR(IF(AND(W$2&gt;=0,W$2&lt;=4),VLOOKUP(W135,'POINT GRIDS'!$A$11:$F$16,2,FALSE),IF(AND(W$2&gt;=5,W$2&lt;=15),VLOOKUP(W135,'POINT GRIDS'!$A$11:$F$16,3,FALSE),IF(AND(W$2&gt;=16,W$2&lt;=24),VLOOKUP(W135,'POINT GRIDS'!$A$11:$F$16,4,FALSE),IF(AND(W$2&gt;=25,W$2&lt;=40),VLOOKUP(W135,'POINT GRIDS'!$A$11:$F$16,5,FALSE),IF(AND(W$2&gt;=41,W$2&lt;=99),VLOOKUP(W135,'POINT GRIDS'!$A$11:$F$16,6,FALSE)))))),"0")</f>
        <v>0</v>
      </c>
      <c r="Z135" s="18"/>
      <c r="AA135" s="14" t="str">
        <f>IFERROR(HLOOKUP(Z135, 'POINT GRIDS'!$B$4:$AE$5, 2, FALSE),"0")</f>
        <v>0</v>
      </c>
      <c r="AB135" s="27" t="str">
        <f>IFERROR(IF(AND(Z$2&gt;=0,Z$2&lt;=4),VLOOKUP(Z135,'POINT GRIDS'!$A$11:$F$16,2,FALSE),IF(AND(Z$2&gt;=5,Z$2&lt;=15),VLOOKUP(Z135,'POINT GRIDS'!$A$11:$F$16,3,FALSE),IF(AND(Z$2&gt;=16,Z$2&lt;=24),VLOOKUP(Z135,'POINT GRIDS'!$A$11:$F$16,4,FALSE),IF(AND(Z$2&gt;=25,Z$2&lt;=40),VLOOKUP(Z135,'POINT GRIDS'!$A$11:$F$16,5,FALSE),IF(AND(Z$2&gt;=41,Z$2&lt;=99),VLOOKUP(Z135,'POINT GRIDS'!$A$11:$F$16,6,FALSE)))))),"0")</f>
        <v>0</v>
      </c>
      <c r="AC135" s="16"/>
      <c r="AD135" s="22" t="str">
        <f>IFERROR(HLOOKUP(AC135, 'POINT GRIDS'!$B$4:$AE$5, 2, FALSE),"0")</f>
        <v>0</v>
      </c>
      <c r="AE135" s="24" t="str">
        <f>IFERROR(IF(AND(AC$2&gt;=0,AC$2&lt;=4),VLOOKUP(AC135,'POINT GRIDS'!$A$11:$F$16,2,FALSE),IF(AND(AC$2&gt;=5,AC$2&lt;=15),VLOOKUP(AC135,'POINT GRIDS'!$A$11:$F$16,3,FALSE),IF(AND(AC$2&gt;=16,AC$2&lt;=24),VLOOKUP(AC135,'POINT GRIDS'!$A$11:$F$16,4,FALSE),IF(AND(AC$2&gt;=25,AC$2&lt;=40),VLOOKUP(AC135,'POINT GRIDS'!$A$11:$F$16,5,FALSE),IF(AND(AC$2&gt;=41,AC$2&lt;=99),VLOOKUP(AC135,'POINT GRIDS'!$A$11:$F$16,6,FALSE)))))),"0")</f>
        <v>0</v>
      </c>
      <c r="AF135" s="18"/>
      <c r="AG135" s="14" t="str">
        <f>IFERROR(HLOOKUP(AF135, 'POINT GRIDS'!$B$4:$AE$5, 2, FALSE),"0")</f>
        <v>0</v>
      </c>
      <c r="AH135" s="27" t="str">
        <f>IFERROR(IF(AND(AF$2&gt;=0,AF$2&lt;=4),VLOOKUP(AF135,'POINT GRIDS'!$A$11:$F$16,2,FALSE),IF(AND(AF$2&gt;=5,AF$2&lt;=15),VLOOKUP(AF135,'POINT GRIDS'!$A$11:$F$16,3,FALSE),IF(AND(AF$2&gt;=16,AF$2&lt;=24),VLOOKUP(AF135,'POINT GRIDS'!$A$11:$F$16,4,FALSE),IF(AND(AF$2&gt;=25,AF$2&lt;=40),VLOOKUP(AF135,'POINT GRIDS'!$A$11:$F$16,5,FALSE),IF(AND(AF$2&gt;=41,AF$2&lt;=99),VLOOKUP(AF135,'POINT GRIDS'!$A$11:$F$16,6,FALSE)))))),"0")</f>
        <v>0</v>
      </c>
      <c r="AI135" s="16"/>
      <c r="AJ135" s="22" t="str">
        <f>IFERROR(HLOOKUP(AI135, 'POINT GRIDS'!$B$4:$AE$5, 2, FALSE),"0")</f>
        <v>0</v>
      </c>
      <c r="AK135" s="24" t="str">
        <f>IFERROR(IF(AND(AI$2&gt;=0,AI$2&lt;=4),VLOOKUP(AI135,'POINT GRIDS'!$A$11:$F$16,2,FALSE),IF(AND(AI$2&gt;=5,AI$2&lt;=15),VLOOKUP(AI135,'POINT GRIDS'!$A$11:$F$16,3,FALSE),IF(AND(AI$2&gt;=16,AI$2&lt;=24),VLOOKUP(AI135,'POINT GRIDS'!$A$11:$F$16,4,FALSE),IF(AND(AI$2&gt;=25,AI$2&lt;=40),VLOOKUP(AI135,'POINT GRIDS'!$A$11:$F$16,5,FALSE),IF(AND(AI$2&gt;=41,AI$2&lt;=99),VLOOKUP(AI135,'POINT GRIDS'!$A$11:$F$16,6,FALSE)))))),"0")</f>
        <v>0</v>
      </c>
      <c r="AL135" s="37"/>
      <c r="AM135" s="38" t="str">
        <f>IFERROR(HLOOKUP(AL135, 'POINT GRIDS'!$B$4:$AE$5, 2, FALSE),"0")</f>
        <v>0</v>
      </c>
      <c r="AN135" s="39" t="str">
        <f>IFERROR(IF(AND(AL$2&gt;=0,AL$2&lt;=4),VLOOKUP(AL135,'POINT GRIDS'!$A$11:$F$16,2,FALSE),IF(AND(AL$2&gt;=5,AL$2&lt;=15),VLOOKUP(AL135,'POINT GRIDS'!$A$11:$F$16,3,FALSE),IF(AND(AL$2&gt;=16,AL$2&lt;=24),VLOOKUP(AL135,'POINT GRIDS'!$A$11:$F$16,4,FALSE),IF(AND(AL$2&gt;=25,AL$2&lt;=40),VLOOKUP(AL135,'POINT GRIDS'!$A$11:$F$16,5,FALSE),IF(AND(AL$2&gt;=41,AL$2&lt;=99),VLOOKUP(AL135,'POINT GRIDS'!$A$11:$F$16,6,FALSE)))))),"0")</f>
        <v>0</v>
      </c>
      <c r="AO135" s="18"/>
      <c r="AP135" s="14" t="str">
        <f>IFERROR(HLOOKUP(AO135, 'POINT GRIDS'!$B$4:$AE$5, 2, FALSE),"0")</f>
        <v>0</v>
      </c>
      <c r="AQ135" s="27" t="str">
        <f>IFERROR(IF(AND(AO$2&gt;=0,AO$2&lt;=4),VLOOKUP(AO135,'POINT GRIDS'!$A$11:$F$16,2,FALSE),IF(AND(AO$2&gt;=5,AO$2&lt;=15),VLOOKUP(AO135,'POINT GRIDS'!$A$11:$F$16,3,FALSE),IF(AND(AO$2&gt;=16,AO$2&lt;=24),VLOOKUP(AO135,'POINT GRIDS'!$A$11:$F$16,4,FALSE),IF(AND(AO$2&gt;=25,AO$2&lt;=40),VLOOKUP(AO135,'POINT GRIDS'!$A$11:$F$16,5,FALSE),IF(AND(AO$2&gt;=41,AO$2&lt;=99),VLOOKUP(AO135,'POINT GRIDS'!$A$11:$F$16,6,FALSE)))))),"0")</f>
        <v>0</v>
      </c>
      <c r="AR135" s="16"/>
      <c r="AS135" s="22" t="str">
        <f>IFERROR(HLOOKUP(AR135, 'POINT GRIDS'!$B$4:$AE$5, 2, FALSE),"0")</f>
        <v>0</v>
      </c>
      <c r="AT135" s="24" t="str">
        <f>IFERROR(IF(AND(AR$2&gt;=0,AR$2&lt;=4),VLOOKUP(AR135,'POINT GRIDS'!$A$11:$F$16,2,FALSE),IF(AND(AR$2&gt;=5,AR$2&lt;=15),VLOOKUP(AR135,'POINT GRIDS'!$A$11:$F$16,3,FALSE),IF(AND(AR$2&gt;=16,AR$2&lt;=24),VLOOKUP(AR135,'POINT GRIDS'!$A$11:$F$16,4,FALSE),IF(AND(AR$2&gt;=25,AR$2&lt;=40),VLOOKUP(AR135,'POINT GRIDS'!$A$11:$F$16,5,FALSE),IF(AND(AR$2&gt;=41,AR$2&lt;=99),VLOOKUP(AR135,'POINT GRIDS'!$A$11:$F$16,6,FALSE)))))),"0")</f>
        <v>0</v>
      </c>
      <c r="AU135" s="18"/>
      <c r="AV135" s="14" t="str">
        <f>IFERROR(HLOOKUP(AU135, 'POINT GRIDS'!$B$4:$AE$5, 2, FALSE),"0")</f>
        <v>0</v>
      </c>
      <c r="AW135" s="27" t="str">
        <f>IFERROR(IF(AND(AU$2&gt;=0,AU$2&lt;=4),VLOOKUP(AU135,'POINT GRIDS'!$A$11:$F$16,2,FALSE),IF(AND(AU$2&gt;=5,AU$2&lt;=15),VLOOKUP(AU135,'POINT GRIDS'!$A$11:$F$16,3,FALSE),IF(AND(AU$2&gt;=16,AU$2&lt;=24),VLOOKUP(AU135,'POINT GRIDS'!$A$11:$F$16,4,FALSE),IF(AND(AU$2&gt;=25,AU$2&lt;=40),VLOOKUP(AU135,'POINT GRIDS'!$A$11:$F$16,5,FALSE),IF(AND(AU$2&gt;=41,AU$2&lt;=99),VLOOKUP(AU135,'POINT GRIDS'!$A$11:$F$16,6,FALSE)))))),"0")</f>
        <v>0</v>
      </c>
      <c r="AX135" s="16"/>
      <c r="AY135" s="22" t="str">
        <f>IFERROR(HLOOKUP(AX135, 'POINT GRIDS'!$B$4:$AE$5, 2, FALSE),"0")</f>
        <v>0</v>
      </c>
      <c r="AZ135" s="24" t="str">
        <f>IFERROR(IF(AND(AX$2&gt;=0,AX$2&lt;=4),VLOOKUP(AX135,'POINT GRIDS'!$A$11:$F$16,2,FALSE),IF(AND(AX$2&gt;=5,AX$2&lt;=15),VLOOKUP(AX135,'POINT GRIDS'!$A$11:$F$16,3,FALSE),IF(AND(AX$2&gt;=16,AX$2&lt;=24),VLOOKUP(AX135,'POINT GRIDS'!$A$11:$F$16,4,FALSE),IF(AND(AX$2&gt;=25,AX$2&lt;=40),VLOOKUP(AX135,'POINT GRIDS'!$A$11:$F$16,5,FALSE),IF(AND(AX$2&gt;=41,AX$2&lt;=99),VLOOKUP(AX135,'POINT GRIDS'!$A$11:$F$16,6,FALSE)))))),"0")</f>
        <v>0</v>
      </c>
      <c r="BA135" s="18"/>
      <c r="BB135" s="14" t="str">
        <f>IFERROR(HLOOKUP(BA135, 'POINT GRIDS'!$B$4:$AE$5, 2, FALSE),"0")</f>
        <v>0</v>
      </c>
      <c r="BC135" s="27" t="str">
        <f>IFERROR(IF(AND(BA$2&gt;=0,BA$2&lt;=4),VLOOKUP(BA135,'POINT GRIDS'!$A$11:$F$16,2,FALSE),IF(AND(BA$2&gt;=5,BA$2&lt;=15),VLOOKUP(BA135,'POINT GRIDS'!$A$11:$F$16,3,FALSE),IF(AND(BA$2&gt;=16,BA$2&lt;=24),VLOOKUP(BA135,'POINT GRIDS'!$A$11:$F$16,4,FALSE),IF(AND(BA$2&gt;=25,BA$2&lt;=40),VLOOKUP(BA135,'POINT GRIDS'!$A$11:$F$16,5,FALSE),IF(AND(BA$2&gt;=41,BA$2&lt;=99),VLOOKUP(BA135,'POINT GRIDS'!$A$11:$F$16,6,FALSE)))))),"0")</f>
        <v>0</v>
      </c>
      <c r="BD135" s="16"/>
      <c r="BE135" s="22" t="str">
        <f>IFERROR(HLOOKUP(BD135, 'POINT GRIDS'!$B$4:$AE$5, 2, FALSE),"0")</f>
        <v>0</v>
      </c>
      <c r="BF135" s="24" t="str">
        <f>IFERROR(IF(AND(BD$2&gt;=0,BD$2&lt;=4),VLOOKUP(BD135,'POINT GRIDS'!$A$11:$F$16,2,FALSE),IF(AND(BD$2&gt;=5,BD$2&lt;=15),VLOOKUP(BD135,'POINT GRIDS'!$A$11:$F$16,3,FALSE),IF(AND(BD$2&gt;=16,BD$2&lt;=24),VLOOKUP(BD135,'POINT GRIDS'!$A$11:$F$16,4,FALSE),IF(AND(BD$2&gt;=25,BD$2&lt;=40),VLOOKUP(BD135,'POINT GRIDS'!$A$11:$F$16,5,FALSE),IF(AND(BD$2&gt;=41,BD$2&lt;=99),VLOOKUP(BD135,'POINT GRIDS'!$A$11:$F$16,6,FALSE)))))),"0")</f>
        <v>0</v>
      </c>
      <c r="BG135" s="18"/>
      <c r="BH135" s="14" t="str">
        <f>IFERROR(HLOOKUP(BG135, 'POINT GRIDS'!$B$4:$AE$5, 2, FALSE),"0")</f>
        <v>0</v>
      </c>
      <c r="BI135" s="27" t="str">
        <f>IFERROR(IF(AND(BG$2&gt;=0,BG$2&lt;=4),VLOOKUP(BG135,'POINT GRIDS'!$A$11:$F$16,2,FALSE),IF(AND(BG$2&gt;=5,BG$2&lt;=15),VLOOKUP(BG135,'POINT GRIDS'!$A$11:$F$16,3,FALSE),IF(AND(BG$2&gt;=16,BG$2&lt;=24),VLOOKUP(BG135,'POINT GRIDS'!$A$11:$F$16,4,FALSE),IF(AND(BG$2&gt;=25,BG$2&lt;=40),VLOOKUP(BG135,'POINT GRIDS'!$A$11:$F$16,5,FALSE),IF(AND(BG$2&gt;=41,BG$2&lt;=99),VLOOKUP(BG135,'POINT GRIDS'!$A$11:$F$16,6,FALSE)))))),"0")</f>
        <v>0</v>
      </c>
      <c r="BJ135" s="16"/>
      <c r="BK135" s="22" t="str">
        <f>IFERROR(HLOOKUP(BJ135, 'POINT GRIDS'!$B$4:$AE$5, 2, FALSE),"0")</f>
        <v>0</v>
      </c>
      <c r="BL135" s="24" t="str">
        <f>IFERROR(IF(AND(BJ$2&gt;=0,BJ$2&lt;=4),VLOOKUP(BJ135,'POINT GRIDS'!$A$11:$F$16,2,FALSE),IF(AND(BJ$2&gt;=5,BJ$2&lt;=15),VLOOKUP(BJ135,'POINT GRIDS'!$A$11:$F$16,3,FALSE),IF(AND(BJ$2&gt;=16,BJ$2&lt;=24),VLOOKUP(BJ135,'POINT GRIDS'!$A$11:$F$16,4,FALSE),IF(AND(BJ$2&gt;=25,BJ$2&lt;=40),VLOOKUP(BJ135,'POINT GRIDS'!$A$11:$F$16,5,FALSE),IF(AND(BJ$2&gt;=41,BJ$2&lt;=99),VLOOKUP(BJ135,'POINT GRIDS'!$A$11:$F$16,6,FALSE)))))),"0")</f>
        <v>0</v>
      </c>
      <c r="BM135" s="18"/>
      <c r="BN135" s="14" t="str">
        <f>IFERROR(HLOOKUP(BM135, 'POINT GRIDS'!$B$4:$AE$5, 2, FALSE),"0")</f>
        <v>0</v>
      </c>
      <c r="BO135" s="27" t="str">
        <f>IFERROR(IF(AND(BM$2&gt;=0,BM$2&lt;=4),VLOOKUP(BM135,'POINT GRIDS'!$A$11:$F$16,2,FALSE),IF(AND(BM$2&gt;=5,BM$2&lt;=15),VLOOKUP(BM135,'POINT GRIDS'!$A$11:$F$16,3,FALSE),IF(AND(BM$2&gt;=16,BM$2&lt;=24),VLOOKUP(BM135,'POINT GRIDS'!$A$11:$F$16,4,FALSE),IF(AND(BM$2&gt;=25,BM$2&lt;=40),VLOOKUP(BM135,'POINT GRIDS'!$A$11:$F$16,5,FALSE),IF(AND(BM$2&gt;=41,BM$2&lt;=99),VLOOKUP(BM135,'POINT GRIDS'!$A$11:$F$16,6,FALSE)))))),"0")</f>
        <v>0</v>
      </c>
      <c r="BP135" s="16"/>
      <c r="BQ135" s="22" t="str">
        <f>IFERROR(HLOOKUP(BP135, 'POINT GRIDS'!$B$4:$AE$5, 2, FALSE),"0")</f>
        <v>0</v>
      </c>
      <c r="BR135" s="24" t="str">
        <f>IFERROR(IF(AND(BP$2&gt;=0,BP$2&lt;=4),VLOOKUP(BP135,'POINT GRIDS'!$A$11:$F$16,2,FALSE),IF(AND(BP$2&gt;=5,BP$2&lt;=15),VLOOKUP(BP135,'POINT GRIDS'!$A$11:$F$16,3,FALSE),IF(AND(BP$2&gt;=16,BP$2&lt;=24),VLOOKUP(BP135,'POINT GRIDS'!$A$11:$F$16,4,FALSE),IF(AND(BP$2&gt;=25,BP$2&lt;=40),VLOOKUP(BP135,'POINT GRIDS'!$A$11:$F$16,5,FALSE),IF(AND(BP$2&gt;=41,BP$2&lt;=99),VLOOKUP(BP135,'POINT GRIDS'!$A$11:$F$16,6,FALSE)))))),"0")</f>
        <v>0</v>
      </c>
      <c r="BS135" s="16"/>
      <c r="BT135" s="22" t="str">
        <f>IFERROR(HLOOKUP(BS135, 'POINT GRIDS'!$B$4:$AE$5, 2, FALSE),"0")</f>
        <v>0</v>
      </c>
      <c r="BU135" s="24" t="str">
        <f>IFERROR(IF(AND(BS$2&gt;=0,BS$2&lt;=4),VLOOKUP(BS135,'POINT GRIDS'!$A$11:$F$16,2,FALSE),IF(AND(BS$2&gt;=5,BS$2&lt;=15),VLOOKUP(BS135,'POINT GRIDS'!$A$11:$F$16,3,FALSE),IF(AND(BS$2&gt;=16,BS$2&lt;=24),VLOOKUP(BS135,'POINT GRIDS'!$A$11:$F$16,4,FALSE),IF(AND(BS$2&gt;=25,BS$2&lt;=40),VLOOKUP(BS135,'POINT GRIDS'!$A$11:$F$16,5,FALSE),IF(AND(BS$2&gt;=41,BS$2&lt;=99),VLOOKUP(BS135,'POINT GRIDS'!$A$11:$F$16,6,FALSE)))))),"0")</f>
        <v>0</v>
      </c>
      <c r="BV135" s="18"/>
      <c r="BW135" s="14" t="str">
        <f>IFERROR(HLOOKUP(BV135, 'POINT GRIDS'!$B$4:$AE$5, 2, FALSE),"0")</f>
        <v>0</v>
      </c>
      <c r="BX135" s="27" t="str">
        <f>IFERROR(IF(AND(BV$2&gt;=0,BV$2&lt;=4),VLOOKUP(BV135,'POINT GRIDS'!$A$11:$F$16,2,FALSE),IF(AND(BV$2&gt;=5,BV$2&lt;=15),VLOOKUP(BV135,'POINT GRIDS'!$A$11:$F$16,3,FALSE),IF(AND(BV$2&gt;=16,BV$2&lt;=24),VLOOKUP(BV135,'POINT GRIDS'!$A$11:$F$16,4,FALSE),IF(AND(BV$2&gt;=25,BV$2&lt;=40),VLOOKUP(BV135,'POINT GRIDS'!$A$11:$F$16,5,FALSE),IF(AND(BV$2&gt;=41,BV$2&lt;=99),VLOOKUP(BV135,'POINT GRIDS'!$A$11:$F$16,6,FALSE)))))),"0")</f>
        <v>0</v>
      </c>
      <c r="BY135" s="16"/>
      <c r="BZ135" s="22" t="str">
        <f>IFERROR(HLOOKUP(BY135, 'POINT GRIDS'!$B$4:$AE$5, 2, FALSE),"0")</f>
        <v>0</v>
      </c>
      <c r="CA135" s="24" t="str">
        <f>IFERROR(IF(AND(BY$2&gt;=0,BY$2&lt;=4),VLOOKUP(BY135,'POINT GRIDS'!$A$11:$F$16,2,FALSE),IF(AND(BY$2&gt;=5,BY$2&lt;=15),VLOOKUP(BY135,'POINT GRIDS'!$A$11:$F$16,3,FALSE),IF(AND(BY$2&gt;=16,BY$2&lt;=24),VLOOKUP(BY135,'POINT GRIDS'!$A$11:$F$16,4,FALSE),IF(AND(BY$2&gt;=25,BY$2&lt;=40),VLOOKUP(BY135,'POINT GRIDS'!$A$11:$F$16,5,FALSE),IF(AND(BY$2&gt;=41,BY$2&lt;=99),VLOOKUP(BY135,'POINT GRIDS'!$A$11:$F$16,6,FALSE)))))),"0")</f>
        <v>0</v>
      </c>
      <c r="CB135" s="18"/>
      <c r="CC135" s="14" t="str">
        <f>IFERROR(HLOOKUP(CB135, 'POINT GRIDS'!$B$4:$AE$5, 2, FALSE),"0")</f>
        <v>0</v>
      </c>
      <c r="CD135" s="27" t="str">
        <f>IFERROR(IF(AND(CB$2&gt;=0,CB$2&lt;=4),VLOOKUP(CB135,'POINT GRIDS'!$A$11:$F$16,2,FALSE),IF(AND(CB$2&gt;=5,CB$2&lt;=15),VLOOKUP(CB135,'POINT GRIDS'!$A$11:$F$16,3,FALSE),IF(AND(CB$2&gt;=16,CB$2&lt;=24),VLOOKUP(CB135,'POINT GRIDS'!$A$11:$F$16,4,FALSE),IF(AND(CB$2&gt;=25,CB$2&lt;=40),VLOOKUP(CB135,'POINT GRIDS'!$A$11:$F$16,5,FALSE),IF(AND(CB$2&gt;=41,CB$2&lt;=99),VLOOKUP(CB135,'POINT GRIDS'!$A$11:$F$16,6,FALSE)))))),"0")</f>
        <v>0</v>
      </c>
      <c r="CE135" s="43"/>
      <c r="CF135" s="44" t="str">
        <f>IFERROR(HLOOKUP(CE135, 'POINT GRIDS'!$B$4:$AE$5, 2, FALSE),"0")</f>
        <v>0</v>
      </c>
      <c r="CG135" s="45" t="str">
        <f>IFERROR(IF(AND(CE$2&gt;=0,CE$2&lt;=4),VLOOKUP(CE135,'POINT GRIDS'!$A$11:$F$16,2,FALSE),IF(AND(CE$2&gt;=5,CE$2&lt;=15),VLOOKUP(CE135,'POINT GRIDS'!$A$11:$F$16,3,FALSE),IF(AND(CE$2&gt;=16,CE$2&lt;=24),VLOOKUP(CE135,'POINT GRIDS'!$A$11:$F$16,4,FALSE),IF(AND(CE$2&gt;=25,CE$2&lt;=40),VLOOKUP(CE135,'POINT GRIDS'!$A$11:$F$16,5,FALSE),IF(AND(CE$2&gt;=41,CE$2&lt;=99),VLOOKUP(CE135,'POINT GRIDS'!$A$11:$F$16,6,FALSE)))))),"0")</f>
        <v>0</v>
      </c>
    </row>
    <row r="136" spans="1:85" ht="18.75" hidden="1" customHeight="1" x14ac:dyDescent="0.25">
      <c r="A136" s="20">
        <v>133</v>
      </c>
      <c r="B136" s="10" t="s">
        <v>462</v>
      </c>
      <c r="C136" s="10" t="s">
        <v>73</v>
      </c>
      <c r="D136" s="10" t="s">
        <v>98</v>
      </c>
      <c r="E136" s="14">
        <f>SUM(I136,U136,X136,AJ136,AM136,AY136,BB136,BE136,BN136,BQ136,BT136,BW136,BZ136,CC136,CF136)</f>
        <v>0</v>
      </c>
      <c r="F136" s="15">
        <f>SUM(G136,J136,V136,Y136,AK136,AN136,AZ136,BC136,BF136,BO136,BR136,BU136,BX136,CA136,CD136,CG136)</f>
        <v>0</v>
      </c>
      <c r="G136" s="13">
        <v>0</v>
      </c>
      <c r="H136" s="37"/>
      <c r="I136" s="38" t="str">
        <f>IFERROR(HLOOKUP(H136, 'POINT GRIDS'!$B$4:$AE$5, 2, FALSE),"0")</f>
        <v>0</v>
      </c>
      <c r="J136" s="39" t="str">
        <f>IFERROR(IF(AND(H$2&gt;=0,H$2&lt;=4),VLOOKUP(H136,'POINT GRIDS'!$A$11:$F$16,2,FALSE),IF(AND(H$2&gt;=5,H$2&lt;=15),VLOOKUP(H136,'POINT GRIDS'!$A$11:$F$16,3,FALSE),IF(AND(H$2&gt;=16,H$2&lt;=24),VLOOKUP(H136,'POINT GRIDS'!$A$11:$F$16,4,FALSE),IF(AND(H$2&gt;=25,H$2&lt;=40),VLOOKUP(H136,'POINT GRIDS'!$A$11:$F$16,5,FALSE),IF(AND(H$2&gt;=41,H$2&lt;=99),VLOOKUP(H136,'POINT GRIDS'!$A$11:$F$16,6,FALSE)))))),"0")</f>
        <v>0</v>
      </c>
      <c r="K136" s="18"/>
      <c r="L136" s="14" t="str">
        <f>IFERROR(HLOOKUP(K136, 'POINT GRIDS'!$B$4:$AE$5, 2, FALSE),"0")</f>
        <v>0</v>
      </c>
      <c r="M136" s="27" t="str">
        <f>IFERROR(IF(AND(K$2&gt;=0,K$2&lt;=4),VLOOKUP(K136,'POINT GRIDS'!$A$11:$F$16,2,FALSE),IF(AND(K$2&gt;=5,K$2&lt;=15),VLOOKUP(K136,'POINT GRIDS'!$A$11:$F$16,3,FALSE),IF(AND(K$2&gt;=16,K$2&lt;=24),VLOOKUP(K136,'POINT GRIDS'!$A$11:$F$16,4,FALSE),IF(AND(K$2&gt;=25,K$2&lt;=40),VLOOKUP(K136,'POINT GRIDS'!$A$11:$F$16,5,FALSE),IF(AND(K$2&gt;=41,K$2&lt;=99),VLOOKUP(K136,'POINT GRIDS'!$A$11:$F$16,6,FALSE)))))),"0")</f>
        <v>0</v>
      </c>
      <c r="N136" s="16"/>
      <c r="O136" s="22" t="str">
        <f>IFERROR(HLOOKUP(N136, 'POINT GRIDS'!$B$4:$AE$5, 2, FALSE),"0")</f>
        <v>0</v>
      </c>
      <c r="P136" s="24" t="str">
        <f>IFERROR(IF(AND(N$2&gt;=0,N$2&lt;=4),VLOOKUP(N136,'POINT GRIDS'!$A$11:$F$16,2,FALSE),IF(AND(N$2&gt;=5,N$2&lt;=15),VLOOKUP(N136,'POINT GRIDS'!$A$11:$F$16,3,FALSE),IF(AND(N$2&gt;=16,N$2&lt;=24),VLOOKUP(N136,'POINT GRIDS'!$A$11:$F$16,4,FALSE),IF(AND(N$2&gt;=25,N$2&lt;=40),VLOOKUP(N136,'POINT GRIDS'!$A$11:$F$16,5,FALSE),IF(AND(N$2&gt;=41,N$2&lt;=99),VLOOKUP(N136,'POINT GRIDS'!$A$11:$F$16,6,FALSE)))))),"0")</f>
        <v>0</v>
      </c>
      <c r="Q136" s="18"/>
      <c r="R136" s="14" t="str">
        <f>IFERROR(HLOOKUP(Q136, 'POINT GRIDS'!$B$4:$AE$5, 2, FALSE),"0")</f>
        <v>0</v>
      </c>
      <c r="S136" s="27" t="str">
        <f>IFERROR(IF(AND(Q$2&gt;=0,Q$2&lt;=4),VLOOKUP(Q136,'POINT GRIDS'!$A$11:$F$16,2,FALSE),IF(AND(Q$2&gt;=5,Q$2&lt;=15),VLOOKUP(Q136,'POINT GRIDS'!$A$11:$F$16,3,FALSE),IF(AND(Q$2&gt;=16,Q$2&lt;=24),VLOOKUP(Q136,'POINT GRIDS'!$A$11:$F$16,4,FALSE),IF(AND(Q$2&gt;=25,Q$2&lt;=40),VLOOKUP(Q136,'POINT GRIDS'!$A$11:$F$16,5,FALSE),IF(AND(Q$2&gt;=41,Q$2&lt;=99),VLOOKUP(Q136,'POINT GRIDS'!$A$11:$F$16,6,FALSE)))))),"0")</f>
        <v>0</v>
      </c>
      <c r="T136" s="16"/>
      <c r="U136" s="22" t="str">
        <f>IFERROR(HLOOKUP(T136, 'POINT GRIDS'!$B$4:$AE$5, 2, FALSE),"0")</f>
        <v>0</v>
      </c>
      <c r="V136" s="24" t="str">
        <f>IFERROR(IF(AND(T$2&gt;=0,T$2&lt;=4),VLOOKUP(T136,'POINT GRIDS'!$A$11:$F$16,2,FALSE),IF(AND(T$2&gt;=5,T$2&lt;=15),VLOOKUP(T136,'POINT GRIDS'!$A$11:$F$16,3,FALSE),IF(AND(T$2&gt;=16,T$2&lt;=24),VLOOKUP(T136,'POINT GRIDS'!$A$11:$F$16,4,FALSE),IF(AND(T$2&gt;=25,T$2&lt;=40),VLOOKUP(T136,'POINT GRIDS'!$A$11:$F$16,5,FALSE),IF(AND(T$2&gt;=41,T$2&lt;=99),VLOOKUP(T136,'POINT GRIDS'!$A$11:$F$16,6,FALSE)))))),"0")</f>
        <v>0</v>
      </c>
      <c r="W136" s="37"/>
      <c r="X136" s="38" t="str">
        <f>IFERROR(HLOOKUP(W136, 'POINT GRIDS'!$B$4:$AE$5, 2, FALSE),"0")</f>
        <v>0</v>
      </c>
      <c r="Y136" s="39" t="str">
        <f>IFERROR(IF(AND(W$2&gt;=0,W$2&lt;=4),VLOOKUP(W136,'POINT GRIDS'!$A$11:$F$16,2,FALSE),IF(AND(W$2&gt;=5,W$2&lt;=15),VLOOKUP(W136,'POINT GRIDS'!$A$11:$F$16,3,FALSE),IF(AND(W$2&gt;=16,W$2&lt;=24),VLOOKUP(W136,'POINT GRIDS'!$A$11:$F$16,4,FALSE),IF(AND(W$2&gt;=25,W$2&lt;=40),VLOOKUP(W136,'POINT GRIDS'!$A$11:$F$16,5,FALSE),IF(AND(W$2&gt;=41,W$2&lt;=99),VLOOKUP(W136,'POINT GRIDS'!$A$11:$F$16,6,FALSE)))))),"0")</f>
        <v>0</v>
      </c>
      <c r="Z136" s="18"/>
      <c r="AA136" s="14" t="str">
        <f>IFERROR(HLOOKUP(Z136, 'POINT GRIDS'!$B$4:$AE$5, 2, FALSE),"0")</f>
        <v>0</v>
      </c>
      <c r="AB136" s="27" t="str">
        <f>IFERROR(IF(AND(Z$2&gt;=0,Z$2&lt;=4),VLOOKUP(Z136,'POINT GRIDS'!$A$11:$F$16,2,FALSE),IF(AND(Z$2&gt;=5,Z$2&lt;=15),VLOOKUP(Z136,'POINT GRIDS'!$A$11:$F$16,3,FALSE),IF(AND(Z$2&gt;=16,Z$2&lt;=24),VLOOKUP(Z136,'POINT GRIDS'!$A$11:$F$16,4,FALSE),IF(AND(Z$2&gt;=25,Z$2&lt;=40),VLOOKUP(Z136,'POINT GRIDS'!$A$11:$F$16,5,FALSE),IF(AND(Z$2&gt;=41,Z$2&lt;=99),VLOOKUP(Z136,'POINT GRIDS'!$A$11:$F$16,6,FALSE)))))),"0")</f>
        <v>0</v>
      </c>
      <c r="AC136" s="16"/>
      <c r="AD136" s="22" t="str">
        <f>IFERROR(HLOOKUP(AC136, 'POINT GRIDS'!$B$4:$AE$5, 2, FALSE),"0")</f>
        <v>0</v>
      </c>
      <c r="AE136" s="24" t="str">
        <f>IFERROR(IF(AND(AC$2&gt;=0,AC$2&lt;=4),VLOOKUP(AC136,'POINT GRIDS'!$A$11:$F$16,2,FALSE),IF(AND(AC$2&gt;=5,AC$2&lt;=15),VLOOKUP(AC136,'POINT GRIDS'!$A$11:$F$16,3,FALSE),IF(AND(AC$2&gt;=16,AC$2&lt;=24),VLOOKUP(AC136,'POINT GRIDS'!$A$11:$F$16,4,FALSE),IF(AND(AC$2&gt;=25,AC$2&lt;=40),VLOOKUP(AC136,'POINT GRIDS'!$A$11:$F$16,5,FALSE),IF(AND(AC$2&gt;=41,AC$2&lt;=99),VLOOKUP(AC136,'POINT GRIDS'!$A$11:$F$16,6,FALSE)))))),"0")</f>
        <v>0</v>
      </c>
      <c r="AF136" s="18"/>
      <c r="AG136" s="14" t="str">
        <f>IFERROR(HLOOKUP(AF136, 'POINT GRIDS'!$B$4:$AE$5, 2, FALSE),"0")</f>
        <v>0</v>
      </c>
      <c r="AH136" s="27" t="str">
        <f>IFERROR(IF(AND(AF$2&gt;=0,AF$2&lt;=4),VLOOKUP(AF136,'POINT GRIDS'!$A$11:$F$16,2,FALSE),IF(AND(AF$2&gt;=5,AF$2&lt;=15),VLOOKUP(AF136,'POINT GRIDS'!$A$11:$F$16,3,FALSE),IF(AND(AF$2&gt;=16,AF$2&lt;=24),VLOOKUP(AF136,'POINT GRIDS'!$A$11:$F$16,4,FALSE),IF(AND(AF$2&gt;=25,AF$2&lt;=40),VLOOKUP(AF136,'POINT GRIDS'!$A$11:$F$16,5,FALSE),IF(AND(AF$2&gt;=41,AF$2&lt;=99),VLOOKUP(AF136,'POINT GRIDS'!$A$11:$F$16,6,FALSE)))))),"0")</f>
        <v>0</v>
      </c>
      <c r="AI136" s="16"/>
      <c r="AJ136" s="22" t="str">
        <f>IFERROR(HLOOKUP(AI136, 'POINT GRIDS'!$B$4:$AE$5, 2, FALSE),"0")</f>
        <v>0</v>
      </c>
      <c r="AK136" s="24" t="str">
        <f>IFERROR(IF(AND(AI$2&gt;=0,AI$2&lt;=4),VLOOKUP(AI136,'POINT GRIDS'!$A$11:$F$16,2,FALSE),IF(AND(AI$2&gt;=5,AI$2&lt;=15),VLOOKUP(AI136,'POINT GRIDS'!$A$11:$F$16,3,FALSE),IF(AND(AI$2&gt;=16,AI$2&lt;=24),VLOOKUP(AI136,'POINT GRIDS'!$A$11:$F$16,4,FALSE),IF(AND(AI$2&gt;=25,AI$2&lt;=40),VLOOKUP(AI136,'POINT GRIDS'!$A$11:$F$16,5,FALSE),IF(AND(AI$2&gt;=41,AI$2&lt;=99),VLOOKUP(AI136,'POINT GRIDS'!$A$11:$F$16,6,FALSE)))))),"0")</f>
        <v>0</v>
      </c>
      <c r="AL136" s="37"/>
      <c r="AM136" s="38" t="str">
        <f>IFERROR(HLOOKUP(AL136, 'POINT GRIDS'!$B$4:$AE$5, 2, FALSE),"0")</f>
        <v>0</v>
      </c>
      <c r="AN136" s="39" t="str">
        <f>IFERROR(IF(AND(AL$2&gt;=0,AL$2&lt;=4),VLOOKUP(AL136,'POINT GRIDS'!$A$11:$F$16,2,FALSE),IF(AND(AL$2&gt;=5,AL$2&lt;=15),VLOOKUP(AL136,'POINT GRIDS'!$A$11:$F$16,3,FALSE),IF(AND(AL$2&gt;=16,AL$2&lt;=24),VLOOKUP(AL136,'POINT GRIDS'!$A$11:$F$16,4,FALSE),IF(AND(AL$2&gt;=25,AL$2&lt;=40),VLOOKUP(AL136,'POINT GRIDS'!$A$11:$F$16,5,FALSE),IF(AND(AL$2&gt;=41,AL$2&lt;=99),VLOOKUP(AL136,'POINT GRIDS'!$A$11:$F$16,6,FALSE)))))),"0")</f>
        <v>0</v>
      </c>
      <c r="AO136" s="18"/>
      <c r="AP136" s="14" t="str">
        <f>IFERROR(HLOOKUP(AO136, 'POINT GRIDS'!$B$4:$AE$5, 2, FALSE),"0")</f>
        <v>0</v>
      </c>
      <c r="AQ136" s="27" t="str">
        <f>IFERROR(IF(AND(AO$2&gt;=0,AO$2&lt;=4),VLOOKUP(AO136,'POINT GRIDS'!$A$11:$F$16,2,FALSE),IF(AND(AO$2&gt;=5,AO$2&lt;=15),VLOOKUP(AO136,'POINT GRIDS'!$A$11:$F$16,3,FALSE),IF(AND(AO$2&gt;=16,AO$2&lt;=24),VLOOKUP(AO136,'POINT GRIDS'!$A$11:$F$16,4,FALSE),IF(AND(AO$2&gt;=25,AO$2&lt;=40),VLOOKUP(AO136,'POINT GRIDS'!$A$11:$F$16,5,FALSE),IF(AND(AO$2&gt;=41,AO$2&lt;=99),VLOOKUP(AO136,'POINT GRIDS'!$A$11:$F$16,6,FALSE)))))),"0")</f>
        <v>0</v>
      </c>
      <c r="AR136" s="16"/>
      <c r="AS136" s="22" t="str">
        <f>IFERROR(HLOOKUP(AR136, 'POINT GRIDS'!$B$4:$AE$5, 2, FALSE),"0")</f>
        <v>0</v>
      </c>
      <c r="AT136" s="24" t="str">
        <f>IFERROR(IF(AND(AR$2&gt;=0,AR$2&lt;=4),VLOOKUP(AR136,'POINT GRIDS'!$A$11:$F$16,2,FALSE),IF(AND(AR$2&gt;=5,AR$2&lt;=15),VLOOKUP(AR136,'POINT GRIDS'!$A$11:$F$16,3,FALSE),IF(AND(AR$2&gt;=16,AR$2&lt;=24),VLOOKUP(AR136,'POINT GRIDS'!$A$11:$F$16,4,FALSE),IF(AND(AR$2&gt;=25,AR$2&lt;=40),VLOOKUP(AR136,'POINT GRIDS'!$A$11:$F$16,5,FALSE),IF(AND(AR$2&gt;=41,AR$2&lt;=99),VLOOKUP(AR136,'POINT GRIDS'!$A$11:$F$16,6,FALSE)))))),"0")</f>
        <v>0</v>
      </c>
      <c r="AU136" s="18"/>
      <c r="AV136" s="14" t="str">
        <f>IFERROR(HLOOKUP(AU136, 'POINT GRIDS'!$B$4:$AE$5, 2, FALSE),"0")</f>
        <v>0</v>
      </c>
      <c r="AW136" s="27" t="str">
        <f>IFERROR(IF(AND(AU$2&gt;=0,AU$2&lt;=4),VLOOKUP(AU136,'POINT GRIDS'!$A$11:$F$16,2,FALSE),IF(AND(AU$2&gt;=5,AU$2&lt;=15),VLOOKUP(AU136,'POINT GRIDS'!$A$11:$F$16,3,FALSE),IF(AND(AU$2&gt;=16,AU$2&lt;=24),VLOOKUP(AU136,'POINT GRIDS'!$A$11:$F$16,4,FALSE),IF(AND(AU$2&gt;=25,AU$2&lt;=40),VLOOKUP(AU136,'POINT GRIDS'!$A$11:$F$16,5,FALSE),IF(AND(AU$2&gt;=41,AU$2&lt;=99),VLOOKUP(AU136,'POINT GRIDS'!$A$11:$F$16,6,FALSE)))))),"0")</f>
        <v>0</v>
      </c>
      <c r="AX136" s="16"/>
      <c r="AY136" s="22" t="str">
        <f>IFERROR(HLOOKUP(AX136, 'POINT GRIDS'!$B$4:$AE$5, 2, FALSE),"0")</f>
        <v>0</v>
      </c>
      <c r="AZ136" s="24" t="str">
        <f>IFERROR(IF(AND(AX$2&gt;=0,AX$2&lt;=4),VLOOKUP(AX136,'POINT GRIDS'!$A$11:$F$16,2,FALSE),IF(AND(AX$2&gt;=5,AX$2&lt;=15),VLOOKUP(AX136,'POINT GRIDS'!$A$11:$F$16,3,FALSE),IF(AND(AX$2&gt;=16,AX$2&lt;=24),VLOOKUP(AX136,'POINT GRIDS'!$A$11:$F$16,4,FALSE),IF(AND(AX$2&gt;=25,AX$2&lt;=40),VLOOKUP(AX136,'POINT GRIDS'!$A$11:$F$16,5,FALSE),IF(AND(AX$2&gt;=41,AX$2&lt;=99),VLOOKUP(AX136,'POINT GRIDS'!$A$11:$F$16,6,FALSE)))))),"0")</f>
        <v>0</v>
      </c>
      <c r="BA136" s="18"/>
      <c r="BB136" s="14" t="str">
        <f>IFERROR(HLOOKUP(BA136, 'POINT GRIDS'!$B$4:$AE$5, 2, FALSE),"0")</f>
        <v>0</v>
      </c>
      <c r="BC136" s="27" t="str">
        <f>IFERROR(IF(AND(BA$2&gt;=0,BA$2&lt;=4),VLOOKUP(BA136,'POINT GRIDS'!$A$11:$F$16,2,FALSE),IF(AND(BA$2&gt;=5,BA$2&lt;=15),VLOOKUP(BA136,'POINT GRIDS'!$A$11:$F$16,3,FALSE),IF(AND(BA$2&gt;=16,BA$2&lt;=24),VLOOKUP(BA136,'POINT GRIDS'!$A$11:$F$16,4,FALSE),IF(AND(BA$2&gt;=25,BA$2&lt;=40),VLOOKUP(BA136,'POINT GRIDS'!$A$11:$F$16,5,FALSE),IF(AND(BA$2&gt;=41,BA$2&lt;=99),VLOOKUP(BA136,'POINT GRIDS'!$A$11:$F$16,6,FALSE)))))),"0")</f>
        <v>0</v>
      </c>
      <c r="BD136" s="16"/>
      <c r="BE136" s="22" t="str">
        <f>IFERROR(HLOOKUP(BD136, 'POINT GRIDS'!$B$4:$AE$5, 2, FALSE),"0")</f>
        <v>0</v>
      </c>
      <c r="BF136" s="24" t="str">
        <f>IFERROR(IF(AND(BD$2&gt;=0,BD$2&lt;=4),VLOOKUP(BD136,'POINT GRIDS'!$A$11:$F$16,2,FALSE),IF(AND(BD$2&gt;=5,BD$2&lt;=15),VLOOKUP(BD136,'POINT GRIDS'!$A$11:$F$16,3,FALSE),IF(AND(BD$2&gt;=16,BD$2&lt;=24),VLOOKUP(BD136,'POINT GRIDS'!$A$11:$F$16,4,FALSE),IF(AND(BD$2&gt;=25,BD$2&lt;=40),VLOOKUP(BD136,'POINT GRIDS'!$A$11:$F$16,5,FALSE),IF(AND(BD$2&gt;=41,BD$2&lt;=99),VLOOKUP(BD136,'POINT GRIDS'!$A$11:$F$16,6,FALSE)))))),"0")</f>
        <v>0</v>
      </c>
      <c r="BG136" s="18"/>
      <c r="BH136" s="14" t="str">
        <f>IFERROR(HLOOKUP(BG136, 'POINT GRIDS'!$B$4:$AE$5, 2, FALSE),"0")</f>
        <v>0</v>
      </c>
      <c r="BI136" s="27" t="str">
        <f>IFERROR(IF(AND(BG$2&gt;=0,BG$2&lt;=4),VLOOKUP(BG136,'POINT GRIDS'!$A$11:$F$16,2,FALSE),IF(AND(BG$2&gt;=5,BG$2&lt;=15),VLOOKUP(BG136,'POINT GRIDS'!$A$11:$F$16,3,FALSE),IF(AND(BG$2&gt;=16,BG$2&lt;=24),VLOOKUP(BG136,'POINT GRIDS'!$A$11:$F$16,4,FALSE),IF(AND(BG$2&gt;=25,BG$2&lt;=40),VLOOKUP(BG136,'POINT GRIDS'!$A$11:$F$16,5,FALSE),IF(AND(BG$2&gt;=41,BG$2&lt;=99),VLOOKUP(BG136,'POINT GRIDS'!$A$11:$F$16,6,FALSE)))))),"0")</f>
        <v>0</v>
      </c>
      <c r="BJ136" s="16"/>
      <c r="BK136" s="22" t="str">
        <f>IFERROR(HLOOKUP(BJ136, 'POINT GRIDS'!$B$4:$AE$5, 2, FALSE),"0")</f>
        <v>0</v>
      </c>
      <c r="BL136" s="24" t="str">
        <f>IFERROR(IF(AND(BJ$2&gt;=0,BJ$2&lt;=4),VLOOKUP(BJ136,'POINT GRIDS'!$A$11:$F$16,2,FALSE),IF(AND(BJ$2&gt;=5,BJ$2&lt;=15),VLOOKUP(BJ136,'POINT GRIDS'!$A$11:$F$16,3,FALSE),IF(AND(BJ$2&gt;=16,BJ$2&lt;=24),VLOOKUP(BJ136,'POINT GRIDS'!$A$11:$F$16,4,FALSE),IF(AND(BJ$2&gt;=25,BJ$2&lt;=40),VLOOKUP(BJ136,'POINT GRIDS'!$A$11:$F$16,5,FALSE),IF(AND(BJ$2&gt;=41,BJ$2&lt;=99),VLOOKUP(BJ136,'POINT GRIDS'!$A$11:$F$16,6,FALSE)))))),"0")</f>
        <v>0</v>
      </c>
      <c r="BM136" s="18"/>
      <c r="BN136" s="14" t="str">
        <f>IFERROR(HLOOKUP(BM136, 'POINT GRIDS'!$B$4:$AE$5, 2, FALSE),"0")</f>
        <v>0</v>
      </c>
      <c r="BO136" s="27" t="str">
        <f>IFERROR(IF(AND(BM$2&gt;=0,BM$2&lt;=4),VLOOKUP(BM136,'POINT GRIDS'!$A$11:$F$16,2,FALSE),IF(AND(BM$2&gt;=5,BM$2&lt;=15),VLOOKUP(BM136,'POINT GRIDS'!$A$11:$F$16,3,FALSE),IF(AND(BM$2&gt;=16,BM$2&lt;=24),VLOOKUP(BM136,'POINT GRIDS'!$A$11:$F$16,4,FALSE),IF(AND(BM$2&gt;=25,BM$2&lt;=40),VLOOKUP(BM136,'POINT GRIDS'!$A$11:$F$16,5,FALSE),IF(AND(BM$2&gt;=41,BM$2&lt;=99),VLOOKUP(BM136,'POINT GRIDS'!$A$11:$F$16,6,FALSE)))))),"0")</f>
        <v>0</v>
      </c>
      <c r="BP136" s="16"/>
      <c r="BQ136" s="22" t="str">
        <f>IFERROR(HLOOKUP(BP136, 'POINT GRIDS'!$B$4:$AE$5, 2, FALSE),"0")</f>
        <v>0</v>
      </c>
      <c r="BR136" s="24" t="str">
        <f>IFERROR(IF(AND(BP$2&gt;=0,BP$2&lt;=4),VLOOKUP(BP136,'POINT GRIDS'!$A$11:$F$16,2,FALSE),IF(AND(BP$2&gt;=5,BP$2&lt;=15),VLOOKUP(BP136,'POINT GRIDS'!$A$11:$F$16,3,FALSE),IF(AND(BP$2&gt;=16,BP$2&lt;=24),VLOOKUP(BP136,'POINT GRIDS'!$A$11:$F$16,4,FALSE),IF(AND(BP$2&gt;=25,BP$2&lt;=40),VLOOKUP(BP136,'POINT GRIDS'!$A$11:$F$16,5,FALSE),IF(AND(BP$2&gt;=41,BP$2&lt;=99),VLOOKUP(BP136,'POINT GRIDS'!$A$11:$F$16,6,FALSE)))))),"0")</f>
        <v>0</v>
      </c>
      <c r="BS136" s="16"/>
      <c r="BT136" s="22" t="str">
        <f>IFERROR(HLOOKUP(BS136, 'POINT GRIDS'!$B$4:$AE$5, 2, FALSE),"0")</f>
        <v>0</v>
      </c>
      <c r="BU136" s="24" t="str">
        <f>IFERROR(IF(AND(BS$2&gt;=0,BS$2&lt;=4),VLOOKUP(BS136,'POINT GRIDS'!$A$11:$F$16,2,FALSE),IF(AND(BS$2&gt;=5,BS$2&lt;=15),VLOOKUP(BS136,'POINT GRIDS'!$A$11:$F$16,3,FALSE),IF(AND(BS$2&gt;=16,BS$2&lt;=24),VLOOKUP(BS136,'POINT GRIDS'!$A$11:$F$16,4,FALSE),IF(AND(BS$2&gt;=25,BS$2&lt;=40),VLOOKUP(BS136,'POINT GRIDS'!$A$11:$F$16,5,FALSE),IF(AND(BS$2&gt;=41,BS$2&lt;=99),VLOOKUP(BS136,'POINT GRIDS'!$A$11:$F$16,6,FALSE)))))),"0")</f>
        <v>0</v>
      </c>
      <c r="BV136" s="18"/>
      <c r="BW136" s="14" t="str">
        <f>IFERROR(HLOOKUP(BV136, 'POINT GRIDS'!$B$4:$AE$5, 2, FALSE),"0")</f>
        <v>0</v>
      </c>
      <c r="BX136" s="27" t="str">
        <f>IFERROR(IF(AND(BV$2&gt;=0,BV$2&lt;=4),VLOOKUP(BV136,'POINT GRIDS'!$A$11:$F$16,2,FALSE),IF(AND(BV$2&gt;=5,BV$2&lt;=15),VLOOKUP(BV136,'POINT GRIDS'!$A$11:$F$16,3,FALSE),IF(AND(BV$2&gt;=16,BV$2&lt;=24),VLOOKUP(BV136,'POINT GRIDS'!$A$11:$F$16,4,FALSE),IF(AND(BV$2&gt;=25,BV$2&lt;=40),VLOOKUP(BV136,'POINT GRIDS'!$A$11:$F$16,5,FALSE),IF(AND(BV$2&gt;=41,BV$2&lt;=99),VLOOKUP(BV136,'POINT GRIDS'!$A$11:$F$16,6,FALSE)))))),"0")</f>
        <v>0</v>
      </c>
      <c r="BY136" s="16"/>
      <c r="BZ136" s="22" t="str">
        <f>IFERROR(HLOOKUP(BY136, 'POINT GRIDS'!$B$4:$AE$5, 2, FALSE),"0")</f>
        <v>0</v>
      </c>
      <c r="CA136" s="24" t="str">
        <f>IFERROR(IF(AND(BY$2&gt;=0,BY$2&lt;=4),VLOOKUP(BY136,'POINT GRIDS'!$A$11:$F$16,2,FALSE),IF(AND(BY$2&gt;=5,BY$2&lt;=15),VLOOKUP(BY136,'POINT GRIDS'!$A$11:$F$16,3,FALSE),IF(AND(BY$2&gt;=16,BY$2&lt;=24),VLOOKUP(BY136,'POINT GRIDS'!$A$11:$F$16,4,FALSE),IF(AND(BY$2&gt;=25,BY$2&lt;=40),VLOOKUP(BY136,'POINT GRIDS'!$A$11:$F$16,5,FALSE),IF(AND(BY$2&gt;=41,BY$2&lt;=99),VLOOKUP(BY136,'POINT GRIDS'!$A$11:$F$16,6,FALSE)))))),"0")</f>
        <v>0</v>
      </c>
      <c r="CB136" s="18"/>
      <c r="CC136" s="14" t="str">
        <f>IFERROR(HLOOKUP(CB136, 'POINT GRIDS'!$B$4:$AE$5, 2, FALSE),"0")</f>
        <v>0</v>
      </c>
      <c r="CD136" s="27" t="str">
        <f>IFERROR(IF(AND(CB$2&gt;=0,CB$2&lt;=4),VLOOKUP(CB136,'POINT GRIDS'!$A$11:$F$16,2,FALSE),IF(AND(CB$2&gt;=5,CB$2&lt;=15),VLOOKUP(CB136,'POINT GRIDS'!$A$11:$F$16,3,FALSE),IF(AND(CB$2&gt;=16,CB$2&lt;=24),VLOOKUP(CB136,'POINT GRIDS'!$A$11:$F$16,4,FALSE),IF(AND(CB$2&gt;=25,CB$2&lt;=40),VLOOKUP(CB136,'POINT GRIDS'!$A$11:$F$16,5,FALSE),IF(AND(CB$2&gt;=41,CB$2&lt;=99),VLOOKUP(CB136,'POINT GRIDS'!$A$11:$F$16,6,FALSE)))))),"0")</f>
        <v>0</v>
      </c>
      <c r="CE136" s="43"/>
      <c r="CF136" s="44" t="str">
        <f>IFERROR(HLOOKUP(CE136, 'POINT GRIDS'!$B$4:$AE$5, 2, FALSE),"0")</f>
        <v>0</v>
      </c>
      <c r="CG136" s="45" t="str">
        <f>IFERROR(IF(AND(CE$2&gt;=0,CE$2&lt;=4),VLOOKUP(CE136,'POINT GRIDS'!$A$11:$F$16,2,FALSE),IF(AND(CE$2&gt;=5,CE$2&lt;=15),VLOOKUP(CE136,'POINT GRIDS'!$A$11:$F$16,3,FALSE),IF(AND(CE$2&gt;=16,CE$2&lt;=24),VLOOKUP(CE136,'POINT GRIDS'!$A$11:$F$16,4,FALSE),IF(AND(CE$2&gt;=25,CE$2&lt;=40),VLOOKUP(CE136,'POINT GRIDS'!$A$11:$F$16,5,FALSE),IF(AND(CE$2&gt;=41,CE$2&lt;=99),VLOOKUP(CE136,'POINT GRIDS'!$A$11:$F$16,6,FALSE)))))),"0")</f>
        <v>0</v>
      </c>
    </row>
    <row r="137" spans="1:85" ht="18.75" hidden="1" customHeight="1" x14ac:dyDescent="0.25">
      <c r="A137" s="20">
        <v>134</v>
      </c>
      <c r="B137" s="10" t="s">
        <v>361</v>
      </c>
      <c r="C137" s="10" t="s">
        <v>210</v>
      </c>
      <c r="D137" s="10" t="s">
        <v>367</v>
      </c>
      <c r="E137" s="14">
        <f>SUM(I137,U137,X137,AJ137,AM137,AY137,BB137,BE137,BN137,BQ137,BT137,BW137,BZ137,CC137,CF137)</f>
        <v>0</v>
      </c>
      <c r="F137" s="15">
        <f>SUM(G137,J137,V137,Y137,AK137,AN137,AZ137,BC137,BF137,BO137,BR137,BU137,BX137,CA137,CD137,CG137)</f>
        <v>0</v>
      </c>
      <c r="G137" s="13">
        <v>0</v>
      </c>
      <c r="H137" s="37"/>
      <c r="I137" s="38" t="str">
        <f>IFERROR(HLOOKUP(H137, 'POINT GRIDS'!$B$4:$AE$5, 2, FALSE),"0")</f>
        <v>0</v>
      </c>
      <c r="J137" s="39" t="str">
        <f>IFERROR(IF(AND(H$2&gt;=0,H$2&lt;=4),VLOOKUP(H137,'POINT GRIDS'!$A$11:$F$16,2,FALSE),IF(AND(H$2&gt;=5,H$2&lt;=15),VLOOKUP(H137,'POINT GRIDS'!$A$11:$F$16,3,FALSE),IF(AND(H$2&gt;=16,H$2&lt;=24),VLOOKUP(H137,'POINT GRIDS'!$A$11:$F$16,4,FALSE),IF(AND(H$2&gt;=25,H$2&lt;=40),VLOOKUP(H137,'POINT GRIDS'!$A$11:$F$16,5,FALSE),IF(AND(H$2&gt;=41,H$2&lt;=99),VLOOKUP(H137,'POINT GRIDS'!$A$11:$F$16,6,FALSE)))))),"0")</f>
        <v>0</v>
      </c>
      <c r="K137" s="18"/>
      <c r="L137" s="14" t="str">
        <f>IFERROR(HLOOKUP(K137, 'POINT GRIDS'!$B$4:$AE$5, 2, FALSE),"0")</f>
        <v>0</v>
      </c>
      <c r="M137" s="27" t="str">
        <f>IFERROR(IF(AND(K$2&gt;=0,K$2&lt;=4),VLOOKUP(K137,'POINT GRIDS'!$A$11:$F$16,2,FALSE),IF(AND(K$2&gt;=5,K$2&lt;=15),VLOOKUP(K137,'POINT GRIDS'!$A$11:$F$16,3,FALSE),IF(AND(K$2&gt;=16,K$2&lt;=24),VLOOKUP(K137,'POINT GRIDS'!$A$11:$F$16,4,FALSE),IF(AND(K$2&gt;=25,K$2&lt;=40),VLOOKUP(K137,'POINT GRIDS'!$A$11:$F$16,5,FALSE),IF(AND(K$2&gt;=41,K$2&lt;=99),VLOOKUP(K137,'POINT GRIDS'!$A$11:$F$16,6,FALSE)))))),"0")</f>
        <v>0</v>
      </c>
      <c r="N137" s="16"/>
      <c r="O137" s="22" t="str">
        <f>IFERROR(HLOOKUP(N137, 'POINT GRIDS'!$B$4:$AE$5, 2, FALSE),"0")</f>
        <v>0</v>
      </c>
      <c r="P137" s="24" t="str">
        <f>IFERROR(IF(AND(N$2&gt;=0,N$2&lt;=4),VLOOKUP(N137,'POINT GRIDS'!$A$11:$F$16,2,FALSE),IF(AND(N$2&gt;=5,N$2&lt;=15),VLOOKUP(N137,'POINT GRIDS'!$A$11:$F$16,3,FALSE),IF(AND(N$2&gt;=16,N$2&lt;=24),VLOOKUP(N137,'POINT GRIDS'!$A$11:$F$16,4,FALSE),IF(AND(N$2&gt;=25,N$2&lt;=40),VLOOKUP(N137,'POINT GRIDS'!$A$11:$F$16,5,FALSE),IF(AND(N$2&gt;=41,N$2&lt;=99),VLOOKUP(N137,'POINT GRIDS'!$A$11:$F$16,6,FALSE)))))),"0")</f>
        <v>0</v>
      </c>
      <c r="Q137" s="18"/>
      <c r="R137" s="14" t="str">
        <f>IFERROR(HLOOKUP(Q137, 'POINT GRIDS'!$B$4:$AE$5, 2, FALSE),"0")</f>
        <v>0</v>
      </c>
      <c r="S137" s="27" t="str">
        <f>IFERROR(IF(AND(Q$2&gt;=0,Q$2&lt;=4),VLOOKUP(Q137,'POINT GRIDS'!$A$11:$F$16,2,FALSE),IF(AND(Q$2&gt;=5,Q$2&lt;=15),VLOOKUP(Q137,'POINT GRIDS'!$A$11:$F$16,3,FALSE),IF(AND(Q$2&gt;=16,Q$2&lt;=24),VLOOKUP(Q137,'POINT GRIDS'!$A$11:$F$16,4,FALSE),IF(AND(Q$2&gt;=25,Q$2&lt;=40),VLOOKUP(Q137,'POINT GRIDS'!$A$11:$F$16,5,FALSE),IF(AND(Q$2&gt;=41,Q$2&lt;=99),VLOOKUP(Q137,'POINT GRIDS'!$A$11:$F$16,6,FALSE)))))),"0")</f>
        <v>0</v>
      </c>
      <c r="T137" s="16"/>
      <c r="U137" s="22" t="str">
        <f>IFERROR(HLOOKUP(T137, 'POINT GRIDS'!$B$4:$AE$5, 2, FALSE),"0")</f>
        <v>0</v>
      </c>
      <c r="V137" s="24" t="str">
        <f>IFERROR(IF(AND(T$2&gt;=0,T$2&lt;=4),VLOOKUP(T137,'POINT GRIDS'!$A$11:$F$16,2,FALSE),IF(AND(T$2&gt;=5,T$2&lt;=15),VLOOKUP(T137,'POINT GRIDS'!$A$11:$F$16,3,FALSE),IF(AND(T$2&gt;=16,T$2&lt;=24),VLOOKUP(T137,'POINT GRIDS'!$A$11:$F$16,4,FALSE),IF(AND(T$2&gt;=25,T$2&lt;=40),VLOOKUP(T137,'POINT GRIDS'!$A$11:$F$16,5,FALSE),IF(AND(T$2&gt;=41,T$2&lt;=99),VLOOKUP(T137,'POINT GRIDS'!$A$11:$F$16,6,FALSE)))))),"0")</f>
        <v>0</v>
      </c>
      <c r="W137" s="37"/>
      <c r="X137" s="38" t="str">
        <f>IFERROR(HLOOKUP(W137, 'POINT GRIDS'!$B$4:$AE$5, 2, FALSE),"0")</f>
        <v>0</v>
      </c>
      <c r="Y137" s="39" t="str">
        <f>IFERROR(IF(AND(W$2&gt;=0,W$2&lt;=4),VLOOKUP(W137,'POINT GRIDS'!$A$11:$F$16,2,FALSE),IF(AND(W$2&gt;=5,W$2&lt;=15),VLOOKUP(W137,'POINT GRIDS'!$A$11:$F$16,3,FALSE),IF(AND(W$2&gt;=16,W$2&lt;=24),VLOOKUP(W137,'POINT GRIDS'!$A$11:$F$16,4,FALSE),IF(AND(W$2&gt;=25,W$2&lt;=40),VLOOKUP(W137,'POINT GRIDS'!$A$11:$F$16,5,FALSE),IF(AND(W$2&gt;=41,W$2&lt;=99),VLOOKUP(W137,'POINT GRIDS'!$A$11:$F$16,6,FALSE)))))),"0")</f>
        <v>0</v>
      </c>
      <c r="Z137" s="18"/>
      <c r="AA137" s="14" t="str">
        <f>IFERROR(HLOOKUP(Z137, 'POINT GRIDS'!$B$4:$AE$5, 2, FALSE),"0")</f>
        <v>0</v>
      </c>
      <c r="AB137" s="27" t="str">
        <f>IFERROR(IF(AND(Z$2&gt;=0,Z$2&lt;=4),VLOOKUP(Z137,'POINT GRIDS'!$A$11:$F$16,2,FALSE),IF(AND(Z$2&gt;=5,Z$2&lt;=15),VLOOKUP(Z137,'POINT GRIDS'!$A$11:$F$16,3,FALSE),IF(AND(Z$2&gt;=16,Z$2&lt;=24),VLOOKUP(Z137,'POINT GRIDS'!$A$11:$F$16,4,FALSE),IF(AND(Z$2&gt;=25,Z$2&lt;=40),VLOOKUP(Z137,'POINT GRIDS'!$A$11:$F$16,5,FALSE),IF(AND(Z$2&gt;=41,Z$2&lt;=99),VLOOKUP(Z137,'POINT GRIDS'!$A$11:$F$16,6,FALSE)))))),"0")</f>
        <v>0</v>
      </c>
      <c r="AC137" s="16"/>
      <c r="AD137" s="22" t="str">
        <f>IFERROR(HLOOKUP(AC137, 'POINT GRIDS'!$B$4:$AE$5, 2, FALSE),"0")</f>
        <v>0</v>
      </c>
      <c r="AE137" s="24" t="str">
        <f>IFERROR(IF(AND(AC$2&gt;=0,AC$2&lt;=4),VLOOKUP(AC137,'POINT GRIDS'!$A$11:$F$16,2,FALSE),IF(AND(AC$2&gt;=5,AC$2&lt;=15),VLOOKUP(AC137,'POINT GRIDS'!$A$11:$F$16,3,FALSE),IF(AND(AC$2&gt;=16,AC$2&lt;=24),VLOOKUP(AC137,'POINT GRIDS'!$A$11:$F$16,4,FALSE),IF(AND(AC$2&gt;=25,AC$2&lt;=40),VLOOKUP(AC137,'POINT GRIDS'!$A$11:$F$16,5,FALSE),IF(AND(AC$2&gt;=41,AC$2&lt;=99),VLOOKUP(AC137,'POINT GRIDS'!$A$11:$F$16,6,FALSE)))))),"0")</f>
        <v>0</v>
      </c>
      <c r="AF137" s="18"/>
      <c r="AG137" s="14" t="str">
        <f>IFERROR(HLOOKUP(AF137, 'POINT GRIDS'!$B$4:$AE$5, 2, FALSE),"0")</f>
        <v>0</v>
      </c>
      <c r="AH137" s="27" t="str">
        <f>IFERROR(IF(AND(AF$2&gt;=0,AF$2&lt;=4),VLOOKUP(AF137,'POINT GRIDS'!$A$11:$F$16,2,FALSE),IF(AND(AF$2&gt;=5,AF$2&lt;=15),VLOOKUP(AF137,'POINT GRIDS'!$A$11:$F$16,3,FALSE),IF(AND(AF$2&gt;=16,AF$2&lt;=24),VLOOKUP(AF137,'POINT GRIDS'!$A$11:$F$16,4,FALSE),IF(AND(AF$2&gt;=25,AF$2&lt;=40),VLOOKUP(AF137,'POINT GRIDS'!$A$11:$F$16,5,FALSE),IF(AND(AF$2&gt;=41,AF$2&lt;=99),VLOOKUP(AF137,'POINT GRIDS'!$A$11:$F$16,6,FALSE)))))),"0")</f>
        <v>0</v>
      </c>
      <c r="AI137" s="16"/>
      <c r="AJ137" s="22" t="str">
        <f>IFERROR(HLOOKUP(AI137, 'POINT GRIDS'!$B$4:$AE$5, 2, FALSE),"0")</f>
        <v>0</v>
      </c>
      <c r="AK137" s="24" t="str">
        <f>IFERROR(IF(AND(AI$2&gt;=0,AI$2&lt;=4),VLOOKUP(AI137,'POINT GRIDS'!$A$11:$F$16,2,FALSE),IF(AND(AI$2&gt;=5,AI$2&lt;=15),VLOOKUP(AI137,'POINT GRIDS'!$A$11:$F$16,3,FALSE),IF(AND(AI$2&gt;=16,AI$2&lt;=24),VLOOKUP(AI137,'POINT GRIDS'!$A$11:$F$16,4,FALSE),IF(AND(AI$2&gt;=25,AI$2&lt;=40),VLOOKUP(AI137,'POINT GRIDS'!$A$11:$F$16,5,FALSE),IF(AND(AI$2&gt;=41,AI$2&lt;=99),VLOOKUP(AI137,'POINT GRIDS'!$A$11:$F$16,6,FALSE)))))),"0")</f>
        <v>0</v>
      </c>
      <c r="AL137" s="37"/>
      <c r="AM137" s="38" t="str">
        <f>IFERROR(HLOOKUP(AL137, 'POINT GRIDS'!$B$4:$AE$5, 2, FALSE),"0")</f>
        <v>0</v>
      </c>
      <c r="AN137" s="39" t="str">
        <f>IFERROR(IF(AND(AL$2&gt;=0,AL$2&lt;=4),VLOOKUP(AL137,'POINT GRIDS'!$A$11:$F$16,2,FALSE),IF(AND(AL$2&gt;=5,AL$2&lt;=15),VLOOKUP(AL137,'POINT GRIDS'!$A$11:$F$16,3,FALSE),IF(AND(AL$2&gt;=16,AL$2&lt;=24),VLOOKUP(AL137,'POINT GRIDS'!$A$11:$F$16,4,FALSE),IF(AND(AL$2&gt;=25,AL$2&lt;=40),VLOOKUP(AL137,'POINT GRIDS'!$A$11:$F$16,5,FALSE),IF(AND(AL$2&gt;=41,AL$2&lt;=99),VLOOKUP(AL137,'POINT GRIDS'!$A$11:$F$16,6,FALSE)))))),"0")</f>
        <v>0</v>
      </c>
      <c r="AO137" s="18"/>
      <c r="AP137" s="14" t="str">
        <f>IFERROR(HLOOKUP(AO137, 'POINT GRIDS'!$B$4:$AE$5, 2, FALSE),"0")</f>
        <v>0</v>
      </c>
      <c r="AQ137" s="27" t="str">
        <f>IFERROR(IF(AND(AO$2&gt;=0,AO$2&lt;=4),VLOOKUP(AO137,'POINT GRIDS'!$A$11:$F$16,2,FALSE),IF(AND(AO$2&gt;=5,AO$2&lt;=15),VLOOKUP(AO137,'POINT GRIDS'!$A$11:$F$16,3,FALSE),IF(AND(AO$2&gt;=16,AO$2&lt;=24),VLOOKUP(AO137,'POINT GRIDS'!$A$11:$F$16,4,FALSE),IF(AND(AO$2&gt;=25,AO$2&lt;=40),VLOOKUP(AO137,'POINT GRIDS'!$A$11:$F$16,5,FALSE),IF(AND(AO$2&gt;=41,AO$2&lt;=99),VLOOKUP(AO137,'POINT GRIDS'!$A$11:$F$16,6,FALSE)))))),"0")</f>
        <v>0</v>
      </c>
      <c r="AR137" s="16"/>
      <c r="AS137" s="22" t="str">
        <f>IFERROR(HLOOKUP(AR137, 'POINT GRIDS'!$B$4:$AE$5, 2, FALSE),"0")</f>
        <v>0</v>
      </c>
      <c r="AT137" s="24" t="str">
        <f>IFERROR(IF(AND(AR$2&gt;=0,AR$2&lt;=4),VLOOKUP(AR137,'POINT GRIDS'!$A$11:$F$16,2,FALSE),IF(AND(AR$2&gt;=5,AR$2&lt;=15),VLOOKUP(AR137,'POINT GRIDS'!$A$11:$F$16,3,FALSE),IF(AND(AR$2&gt;=16,AR$2&lt;=24),VLOOKUP(AR137,'POINT GRIDS'!$A$11:$F$16,4,FALSE),IF(AND(AR$2&gt;=25,AR$2&lt;=40),VLOOKUP(AR137,'POINT GRIDS'!$A$11:$F$16,5,FALSE),IF(AND(AR$2&gt;=41,AR$2&lt;=99),VLOOKUP(AR137,'POINT GRIDS'!$A$11:$F$16,6,FALSE)))))),"0")</f>
        <v>0</v>
      </c>
      <c r="AU137" s="18"/>
      <c r="AV137" s="14" t="str">
        <f>IFERROR(HLOOKUP(AU137, 'POINT GRIDS'!$B$4:$AE$5, 2, FALSE),"0")</f>
        <v>0</v>
      </c>
      <c r="AW137" s="27" t="str">
        <f>IFERROR(IF(AND(AU$2&gt;=0,AU$2&lt;=4),VLOOKUP(AU137,'POINT GRIDS'!$A$11:$F$16,2,FALSE),IF(AND(AU$2&gt;=5,AU$2&lt;=15),VLOOKUP(AU137,'POINT GRIDS'!$A$11:$F$16,3,FALSE),IF(AND(AU$2&gt;=16,AU$2&lt;=24),VLOOKUP(AU137,'POINT GRIDS'!$A$11:$F$16,4,FALSE),IF(AND(AU$2&gt;=25,AU$2&lt;=40),VLOOKUP(AU137,'POINT GRIDS'!$A$11:$F$16,5,FALSE),IF(AND(AU$2&gt;=41,AU$2&lt;=99),VLOOKUP(AU137,'POINT GRIDS'!$A$11:$F$16,6,FALSE)))))),"0")</f>
        <v>0</v>
      </c>
      <c r="AX137" s="16"/>
      <c r="AY137" s="22" t="str">
        <f>IFERROR(HLOOKUP(AX137, 'POINT GRIDS'!$B$4:$AE$5, 2, FALSE),"0")</f>
        <v>0</v>
      </c>
      <c r="AZ137" s="24" t="str">
        <f>IFERROR(IF(AND(AX$2&gt;=0,AX$2&lt;=4),VLOOKUP(AX137,'POINT GRIDS'!$A$11:$F$16,2,FALSE),IF(AND(AX$2&gt;=5,AX$2&lt;=15),VLOOKUP(AX137,'POINT GRIDS'!$A$11:$F$16,3,FALSE),IF(AND(AX$2&gt;=16,AX$2&lt;=24),VLOOKUP(AX137,'POINT GRIDS'!$A$11:$F$16,4,FALSE),IF(AND(AX$2&gt;=25,AX$2&lt;=40),VLOOKUP(AX137,'POINT GRIDS'!$A$11:$F$16,5,FALSE),IF(AND(AX$2&gt;=41,AX$2&lt;=99),VLOOKUP(AX137,'POINT GRIDS'!$A$11:$F$16,6,FALSE)))))),"0")</f>
        <v>0</v>
      </c>
      <c r="BA137" s="18"/>
      <c r="BB137" s="14" t="str">
        <f>IFERROR(HLOOKUP(BA137, 'POINT GRIDS'!$B$4:$AE$5, 2, FALSE),"0")</f>
        <v>0</v>
      </c>
      <c r="BC137" s="27" t="str">
        <f>IFERROR(IF(AND(BA$2&gt;=0,BA$2&lt;=4),VLOOKUP(BA137,'POINT GRIDS'!$A$11:$F$16,2,FALSE),IF(AND(BA$2&gt;=5,BA$2&lt;=15),VLOOKUP(BA137,'POINT GRIDS'!$A$11:$F$16,3,FALSE),IF(AND(BA$2&gt;=16,BA$2&lt;=24),VLOOKUP(BA137,'POINT GRIDS'!$A$11:$F$16,4,FALSE),IF(AND(BA$2&gt;=25,BA$2&lt;=40),VLOOKUP(BA137,'POINT GRIDS'!$A$11:$F$16,5,FALSE),IF(AND(BA$2&gt;=41,BA$2&lt;=99),VLOOKUP(BA137,'POINT GRIDS'!$A$11:$F$16,6,FALSE)))))),"0")</f>
        <v>0</v>
      </c>
      <c r="BD137" s="16"/>
      <c r="BE137" s="22" t="str">
        <f>IFERROR(HLOOKUP(BD137, 'POINT GRIDS'!$B$4:$AE$5, 2, FALSE),"0")</f>
        <v>0</v>
      </c>
      <c r="BF137" s="24" t="str">
        <f>IFERROR(IF(AND(BD$2&gt;=0,BD$2&lt;=4),VLOOKUP(BD137,'POINT GRIDS'!$A$11:$F$16,2,FALSE),IF(AND(BD$2&gt;=5,BD$2&lt;=15),VLOOKUP(BD137,'POINT GRIDS'!$A$11:$F$16,3,FALSE),IF(AND(BD$2&gt;=16,BD$2&lt;=24),VLOOKUP(BD137,'POINT GRIDS'!$A$11:$F$16,4,FALSE),IF(AND(BD$2&gt;=25,BD$2&lt;=40),VLOOKUP(BD137,'POINT GRIDS'!$A$11:$F$16,5,FALSE),IF(AND(BD$2&gt;=41,BD$2&lt;=99),VLOOKUP(BD137,'POINT GRIDS'!$A$11:$F$16,6,FALSE)))))),"0")</f>
        <v>0</v>
      </c>
      <c r="BG137" s="18"/>
      <c r="BH137" s="14" t="str">
        <f>IFERROR(HLOOKUP(BG137, 'POINT GRIDS'!$B$4:$AE$5, 2, FALSE),"0")</f>
        <v>0</v>
      </c>
      <c r="BI137" s="27" t="str">
        <f>IFERROR(IF(AND(BG$2&gt;=0,BG$2&lt;=4),VLOOKUP(BG137,'POINT GRIDS'!$A$11:$F$16,2,FALSE),IF(AND(BG$2&gt;=5,BG$2&lt;=15),VLOOKUP(BG137,'POINT GRIDS'!$A$11:$F$16,3,FALSE),IF(AND(BG$2&gt;=16,BG$2&lt;=24),VLOOKUP(BG137,'POINT GRIDS'!$A$11:$F$16,4,FALSE),IF(AND(BG$2&gt;=25,BG$2&lt;=40),VLOOKUP(BG137,'POINT GRIDS'!$A$11:$F$16,5,FALSE),IF(AND(BG$2&gt;=41,BG$2&lt;=99),VLOOKUP(BG137,'POINT GRIDS'!$A$11:$F$16,6,FALSE)))))),"0")</f>
        <v>0</v>
      </c>
      <c r="BJ137" s="16"/>
      <c r="BK137" s="22" t="str">
        <f>IFERROR(HLOOKUP(BJ137, 'POINT GRIDS'!$B$4:$AE$5, 2, FALSE),"0")</f>
        <v>0</v>
      </c>
      <c r="BL137" s="24" t="str">
        <f>IFERROR(IF(AND(BJ$2&gt;=0,BJ$2&lt;=4),VLOOKUP(BJ137,'POINT GRIDS'!$A$11:$F$16,2,FALSE),IF(AND(BJ$2&gt;=5,BJ$2&lt;=15),VLOOKUP(BJ137,'POINT GRIDS'!$A$11:$F$16,3,FALSE),IF(AND(BJ$2&gt;=16,BJ$2&lt;=24),VLOOKUP(BJ137,'POINT GRIDS'!$A$11:$F$16,4,FALSE),IF(AND(BJ$2&gt;=25,BJ$2&lt;=40),VLOOKUP(BJ137,'POINT GRIDS'!$A$11:$F$16,5,FALSE),IF(AND(BJ$2&gt;=41,BJ$2&lt;=99),VLOOKUP(BJ137,'POINT GRIDS'!$A$11:$F$16,6,FALSE)))))),"0")</f>
        <v>0</v>
      </c>
      <c r="BM137" s="18"/>
      <c r="BN137" s="14" t="str">
        <f>IFERROR(HLOOKUP(BM137, 'POINT GRIDS'!$B$4:$AE$5, 2, FALSE),"0")</f>
        <v>0</v>
      </c>
      <c r="BO137" s="27" t="str">
        <f>IFERROR(IF(AND(BM$2&gt;=0,BM$2&lt;=4),VLOOKUP(BM137,'POINT GRIDS'!$A$11:$F$16,2,FALSE),IF(AND(BM$2&gt;=5,BM$2&lt;=15),VLOOKUP(BM137,'POINT GRIDS'!$A$11:$F$16,3,FALSE),IF(AND(BM$2&gt;=16,BM$2&lt;=24),VLOOKUP(BM137,'POINT GRIDS'!$A$11:$F$16,4,FALSE),IF(AND(BM$2&gt;=25,BM$2&lt;=40),VLOOKUP(BM137,'POINT GRIDS'!$A$11:$F$16,5,FALSE),IF(AND(BM$2&gt;=41,BM$2&lt;=99),VLOOKUP(BM137,'POINT GRIDS'!$A$11:$F$16,6,FALSE)))))),"0")</f>
        <v>0</v>
      </c>
      <c r="BP137" s="16"/>
      <c r="BQ137" s="22" t="str">
        <f>IFERROR(HLOOKUP(BP137, 'POINT GRIDS'!$B$4:$AE$5, 2, FALSE),"0")</f>
        <v>0</v>
      </c>
      <c r="BR137" s="24" t="str">
        <f>IFERROR(IF(AND(BP$2&gt;=0,BP$2&lt;=4),VLOOKUP(BP137,'POINT GRIDS'!$A$11:$F$16,2,FALSE),IF(AND(BP$2&gt;=5,BP$2&lt;=15),VLOOKUP(BP137,'POINT GRIDS'!$A$11:$F$16,3,FALSE),IF(AND(BP$2&gt;=16,BP$2&lt;=24),VLOOKUP(BP137,'POINT GRIDS'!$A$11:$F$16,4,FALSE),IF(AND(BP$2&gt;=25,BP$2&lt;=40),VLOOKUP(BP137,'POINT GRIDS'!$A$11:$F$16,5,FALSE),IF(AND(BP$2&gt;=41,BP$2&lt;=99),VLOOKUP(BP137,'POINT GRIDS'!$A$11:$F$16,6,FALSE)))))),"0")</f>
        <v>0</v>
      </c>
      <c r="BS137" s="16"/>
      <c r="BT137" s="22" t="str">
        <f>IFERROR(HLOOKUP(BS137, 'POINT GRIDS'!$B$4:$AE$5, 2, FALSE),"0")</f>
        <v>0</v>
      </c>
      <c r="BU137" s="24" t="str">
        <f>IFERROR(IF(AND(BS$2&gt;=0,BS$2&lt;=4),VLOOKUP(BS137,'POINT GRIDS'!$A$11:$F$16,2,FALSE),IF(AND(BS$2&gt;=5,BS$2&lt;=15),VLOOKUP(BS137,'POINT GRIDS'!$A$11:$F$16,3,FALSE),IF(AND(BS$2&gt;=16,BS$2&lt;=24),VLOOKUP(BS137,'POINT GRIDS'!$A$11:$F$16,4,FALSE),IF(AND(BS$2&gt;=25,BS$2&lt;=40),VLOOKUP(BS137,'POINT GRIDS'!$A$11:$F$16,5,FALSE),IF(AND(BS$2&gt;=41,BS$2&lt;=99),VLOOKUP(BS137,'POINT GRIDS'!$A$11:$F$16,6,FALSE)))))),"0")</f>
        <v>0</v>
      </c>
      <c r="BV137" s="18"/>
      <c r="BW137" s="14" t="str">
        <f>IFERROR(HLOOKUP(BV137, 'POINT GRIDS'!$B$4:$AE$5, 2, FALSE),"0")</f>
        <v>0</v>
      </c>
      <c r="BX137" s="27" t="str">
        <f>IFERROR(IF(AND(BV$2&gt;=0,BV$2&lt;=4),VLOOKUP(BV137,'POINT GRIDS'!$A$11:$F$16,2,FALSE),IF(AND(BV$2&gt;=5,BV$2&lt;=15),VLOOKUP(BV137,'POINT GRIDS'!$A$11:$F$16,3,FALSE),IF(AND(BV$2&gt;=16,BV$2&lt;=24),VLOOKUP(BV137,'POINT GRIDS'!$A$11:$F$16,4,FALSE),IF(AND(BV$2&gt;=25,BV$2&lt;=40),VLOOKUP(BV137,'POINT GRIDS'!$A$11:$F$16,5,FALSE),IF(AND(BV$2&gt;=41,BV$2&lt;=99),VLOOKUP(BV137,'POINT GRIDS'!$A$11:$F$16,6,FALSE)))))),"0")</f>
        <v>0</v>
      </c>
      <c r="BY137" s="16"/>
      <c r="BZ137" s="22" t="str">
        <f>IFERROR(HLOOKUP(BY137, 'POINT GRIDS'!$B$4:$AE$5, 2, FALSE),"0")</f>
        <v>0</v>
      </c>
      <c r="CA137" s="24" t="str">
        <f>IFERROR(IF(AND(BY$2&gt;=0,BY$2&lt;=4),VLOOKUP(BY137,'POINT GRIDS'!$A$11:$F$16,2,FALSE),IF(AND(BY$2&gt;=5,BY$2&lt;=15),VLOOKUP(BY137,'POINT GRIDS'!$A$11:$F$16,3,FALSE),IF(AND(BY$2&gt;=16,BY$2&lt;=24),VLOOKUP(BY137,'POINT GRIDS'!$A$11:$F$16,4,FALSE),IF(AND(BY$2&gt;=25,BY$2&lt;=40),VLOOKUP(BY137,'POINT GRIDS'!$A$11:$F$16,5,FALSE),IF(AND(BY$2&gt;=41,BY$2&lt;=99),VLOOKUP(BY137,'POINT GRIDS'!$A$11:$F$16,6,FALSE)))))),"0")</f>
        <v>0</v>
      </c>
      <c r="CB137" s="18"/>
      <c r="CC137" s="14" t="str">
        <f>IFERROR(HLOOKUP(CB137, 'POINT GRIDS'!$B$4:$AE$5, 2, FALSE),"0")</f>
        <v>0</v>
      </c>
      <c r="CD137" s="27" t="str">
        <f>IFERROR(IF(AND(CB$2&gt;=0,CB$2&lt;=4),VLOOKUP(CB137,'POINT GRIDS'!$A$11:$F$16,2,FALSE),IF(AND(CB$2&gt;=5,CB$2&lt;=15),VLOOKUP(CB137,'POINT GRIDS'!$A$11:$F$16,3,FALSE),IF(AND(CB$2&gt;=16,CB$2&lt;=24),VLOOKUP(CB137,'POINT GRIDS'!$A$11:$F$16,4,FALSE),IF(AND(CB$2&gt;=25,CB$2&lt;=40),VLOOKUP(CB137,'POINT GRIDS'!$A$11:$F$16,5,FALSE),IF(AND(CB$2&gt;=41,CB$2&lt;=99),VLOOKUP(CB137,'POINT GRIDS'!$A$11:$F$16,6,FALSE)))))),"0")</f>
        <v>0</v>
      </c>
      <c r="CE137" s="43"/>
      <c r="CF137" s="44" t="str">
        <f>IFERROR(HLOOKUP(CE137, 'POINT GRIDS'!$B$4:$AE$5, 2, FALSE),"0")</f>
        <v>0</v>
      </c>
      <c r="CG137" s="45" t="str">
        <f>IFERROR(IF(AND(CE$2&gt;=0,CE$2&lt;=4),VLOOKUP(CE137,'POINT GRIDS'!$A$11:$F$16,2,FALSE),IF(AND(CE$2&gt;=5,CE$2&lt;=15),VLOOKUP(CE137,'POINT GRIDS'!$A$11:$F$16,3,FALSE),IF(AND(CE$2&gt;=16,CE$2&lt;=24),VLOOKUP(CE137,'POINT GRIDS'!$A$11:$F$16,4,FALSE),IF(AND(CE$2&gt;=25,CE$2&lt;=40),VLOOKUP(CE137,'POINT GRIDS'!$A$11:$F$16,5,FALSE),IF(AND(CE$2&gt;=41,CE$2&lt;=99),VLOOKUP(CE137,'POINT GRIDS'!$A$11:$F$16,6,FALSE)))))),"0")</f>
        <v>0</v>
      </c>
    </row>
    <row r="138" spans="1:85" ht="18.75" hidden="1" customHeight="1" x14ac:dyDescent="0.25">
      <c r="A138" s="20">
        <v>135</v>
      </c>
      <c r="B138" s="10" t="s">
        <v>362</v>
      </c>
      <c r="C138" s="10" t="s">
        <v>80</v>
      </c>
      <c r="D138" s="10" t="s">
        <v>39</v>
      </c>
      <c r="E138" s="14">
        <f>SUM(I138,U138,X138,AJ138,AM138,AY138,BB138,BE138,BN138,BQ138,BT138,BW138,BZ138,CC138,CF138)</f>
        <v>0</v>
      </c>
      <c r="F138" s="15">
        <f>SUM(G138,J138,V138,Y138,AK138,AN138,AZ138,BC138,BF138,BO138,BR138,BU138,BX138,CA138,CD138,CG138)</f>
        <v>0</v>
      </c>
      <c r="G138" s="13">
        <v>0</v>
      </c>
      <c r="H138" s="37"/>
      <c r="I138" s="38" t="str">
        <f>IFERROR(HLOOKUP(H138, 'POINT GRIDS'!$B$4:$AE$5, 2, FALSE),"0")</f>
        <v>0</v>
      </c>
      <c r="J138" s="39" t="str">
        <f>IFERROR(IF(AND(H$2&gt;=0,H$2&lt;=4),VLOOKUP(H138,'POINT GRIDS'!$A$11:$F$16,2,FALSE),IF(AND(H$2&gt;=5,H$2&lt;=15),VLOOKUP(H138,'POINT GRIDS'!$A$11:$F$16,3,FALSE),IF(AND(H$2&gt;=16,H$2&lt;=24),VLOOKUP(H138,'POINT GRIDS'!$A$11:$F$16,4,FALSE),IF(AND(H$2&gt;=25,H$2&lt;=40),VLOOKUP(H138,'POINT GRIDS'!$A$11:$F$16,5,FALSE),IF(AND(H$2&gt;=41,H$2&lt;=99),VLOOKUP(H138,'POINT GRIDS'!$A$11:$F$16,6,FALSE)))))),"0")</f>
        <v>0</v>
      </c>
      <c r="K138" s="18"/>
      <c r="L138" s="14" t="str">
        <f>IFERROR(HLOOKUP(K138, 'POINT GRIDS'!$B$4:$AE$5, 2, FALSE),"0")</f>
        <v>0</v>
      </c>
      <c r="M138" s="27" t="str">
        <f>IFERROR(IF(AND(K$2&gt;=0,K$2&lt;=4),VLOOKUP(K138,'POINT GRIDS'!$A$11:$F$16,2,FALSE),IF(AND(K$2&gt;=5,K$2&lt;=15),VLOOKUP(K138,'POINT GRIDS'!$A$11:$F$16,3,FALSE),IF(AND(K$2&gt;=16,K$2&lt;=24),VLOOKUP(K138,'POINT GRIDS'!$A$11:$F$16,4,FALSE),IF(AND(K$2&gt;=25,K$2&lt;=40),VLOOKUP(K138,'POINT GRIDS'!$A$11:$F$16,5,FALSE),IF(AND(K$2&gt;=41,K$2&lt;=99),VLOOKUP(K138,'POINT GRIDS'!$A$11:$F$16,6,FALSE)))))),"0")</f>
        <v>0</v>
      </c>
      <c r="N138" s="16"/>
      <c r="O138" s="22" t="str">
        <f>IFERROR(HLOOKUP(N138, 'POINT GRIDS'!$B$4:$AE$5, 2, FALSE),"0")</f>
        <v>0</v>
      </c>
      <c r="P138" s="24" t="str">
        <f>IFERROR(IF(AND(N$2&gt;=0,N$2&lt;=4),VLOOKUP(N138,'POINT GRIDS'!$A$11:$F$16,2,FALSE),IF(AND(N$2&gt;=5,N$2&lt;=15),VLOOKUP(N138,'POINT GRIDS'!$A$11:$F$16,3,FALSE),IF(AND(N$2&gt;=16,N$2&lt;=24),VLOOKUP(N138,'POINT GRIDS'!$A$11:$F$16,4,FALSE),IF(AND(N$2&gt;=25,N$2&lt;=40),VLOOKUP(N138,'POINT GRIDS'!$A$11:$F$16,5,FALSE),IF(AND(N$2&gt;=41,N$2&lt;=99),VLOOKUP(N138,'POINT GRIDS'!$A$11:$F$16,6,FALSE)))))),"0")</f>
        <v>0</v>
      </c>
      <c r="Q138" s="18"/>
      <c r="R138" s="14" t="str">
        <f>IFERROR(HLOOKUP(Q138, 'POINT GRIDS'!$B$4:$AE$5, 2, FALSE),"0")</f>
        <v>0</v>
      </c>
      <c r="S138" s="27" t="str">
        <f>IFERROR(IF(AND(Q$2&gt;=0,Q$2&lt;=4),VLOOKUP(Q138,'POINT GRIDS'!$A$11:$F$16,2,FALSE),IF(AND(Q$2&gt;=5,Q$2&lt;=15),VLOOKUP(Q138,'POINT GRIDS'!$A$11:$F$16,3,FALSE),IF(AND(Q$2&gt;=16,Q$2&lt;=24),VLOOKUP(Q138,'POINT GRIDS'!$A$11:$F$16,4,FALSE),IF(AND(Q$2&gt;=25,Q$2&lt;=40),VLOOKUP(Q138,'POINT GRIDS'!$A$11:$F$16,5,FALSE),IF(AND(Q$2&gt;=41,Q$2&lt;=99),VLOOKUP(Q138,'POINT GRIDS'!$A$11:$F$16,6,FALSE)))))),"0")</f>
        <v>0</v>
      </c>
      <c r="T138" s="16"/>
      <c r="U138" s="22" t="str">
        <f>IFERROR(HLOOKUP(T138, 'POINT GRIDS'!$B$4:$AE$5, 2, FALSE),"0")</f>
        <v>0</v>
      </c>
      <c r="V138" s="24" t="str">
        <f>IFERROR(IF(AND(T$2&gt;=0,T$2&lt;=4),VLOOKUP(T138,'POINT GRIDS'!$A$11:$F$16,2,FALSE),IF(AND(T$2&gt;=5,T$2&lt;=15),VLOOKUP(T138,'POINT GRIDS'!$A$11:$F$16,3,FALSE),IF(AND(T$2&gt;=16,T$2&lt;=24),VLOOKUP(T138,'POINT GRIDS'!$A$11:$F$16,4,FALSE),IF(AND(T$2&gt;=25,T$2&lt;=40),VLOOKUP(T138,'POINT GRIDS'!$A$11:$F$16,5,FALSE),IF(AND(T$2&gt;=41,T$2&lt;=99),VLOOKUP(T138,'POINT GRIDS'!$A$11:$F$16,6,FALSE)))))),"0")</f>
        <v>0</v>
      </c>
      <c r="W138" s="37"/>
      <c r="X138" s="38" t="str">
        <f>IFERROR(HLOOKUP(W138, 'POINT GRIDS'!$B$4:$AE$5, 2, FALSE),"0")</f>
        <v>0</v>
      </c>
      <c r="Y138" s="39" t="str">
        <f>IFERROR(IF(AND(W$2&gt;=0,W$2&lt;=4),VLOOKUP(W138,'POINT GRIDS'!$A$11:$F$16,2,FALSE),IF(AND(W$2&gt;=5,W$2&lt;=15),VLOOKUP(W138,'POINT GRIDS'!$A$11:$F$16,3,FALSE),IF(AND(W$2&gt;=16,W$2&lt;=24),VLOOKUP(W138,'POINT GRIDS'!$A$11:$F$16,4,FALSE),IF(AND(W$2&gt;=25,W$2&lt;=40),VLOOKUP(W138,'POINT GRIDS'!$A$11:$F$16,5,FALSE),IF(AND(W$2&gt;=41,W$2&lt;=99),VLOOKUP(W138,'POINT GRIDS'!$A$11:$F$16,6,FALSE)))))),"0")</f>
        <v>0</v>
      </c>
      <c r="Z138" s="18"/>
      <c r="AA138" s="14" t="str">
        <f>IFERROR(HLOOKUP(Z138, 'POINT GRIDS'!$B$4:$AE$5, 2, FALSE),"0")</f>
        <v>0</v>
      </c>
      <c r="AB138" s="27" t="str">
        <f>IFERROR(IF(AND(Z$2&gt;=0,Z$2&lt;=4),VLOOKUP(Z138,'POINT GRIDS'!$A$11:$F$16,2,FALSE),IF(AND(Z$2&gt;=5,Z$2&lt;=15),VLOOKUP(Z138,'POINT GRIDS'!$A$11:$F$16,3,FALSE),IF(AND(Z$2&gt;=16,Z$2&lt;=24),VLOOKUP(Z138,'POINT GRIDS'!$A$11:$F$16,4,FALSE),IF(AND(Z$2&gt;=25,Z$2&lt;=40),VLOOKUP(Z138,'POINT GRIDS'!$A$11:$F$16,5,FALSE),IF(AND(Z$2&gt;=41,Z$2&lt;=99),VLOOKUP(Z138,'POINT GRIDS'!$A$11:$F$16,6,FALSE)))))),"0")</f>
        <v>0</v>
      </c>
      <c r="AC138" s="16"/>
      <c r="AD138" s="22" t="str">
        <f>IFERROR(HLOOKUP(AC138, 'POINT GRIDS'!$B$4:$AE$5, 2, FALSE),"0")</f>
        <v>0</v>
      </c>
      <c r="AE138" s="24" t="str">
        <f>IFERROR(IF(AND(AC$2&gt;=0,AC$2&lt;=4),VLOOKUP(AC138,'POINT GRIDS'!$A$11:$F$16,2,FALSE),IF(AND(AC$2&gt;=5,AC$2&lt;=15),VLOOKUP(AC138,'POINT GRIDS'!$A$11:$F$16,3,FALSE),IF(AND(AC$2&gt;=16,AC$2&lt;=24),VLOOKUP(AC138,'POINT GRIDS'!$A$11:$F$16,4,FALSE),IF(AND(AC$2&gt;=25,AC$2&lt;=40),VLOOKUP(AC138,'POINT GRIDS'!$A$11:$F$16,5,FALSE),IF(AND(AC$2&gt;=41,AC$2&lt;=99),VLOOKUP(AC138,'POINT GRIDS'!$A$11:$F$16,6,FALSE)))))),"0")</f>
        <v>0</v>
      </c>
      <c r="AF138" s="18"/>
      <c r="AG138" s="14" t="str">
        <f>IFERROR(HLOOKUP(AF138, 'POINT GRIDS'!$B$4:$AE$5, 2, FALSE),"0")</f>
        <v>0</v>
      </c>
      <c r="AH138" s="27" t="str">
        <f>IFERROR(IF(AND(AF$2&gt;=0,AF$2&lt;=4),VLOOKUP(AF138,'POINT GRIDS'!$A$11:$F$16,2,FALSE),IF(AND(AF$2&gt;=5,AF$2&lt;=15),VLOOKUP(AF138,'POINT GRIDS'!$A$11:$F$16,3,FALSE),IF(AND(AF$2&gt;=16,AF$2&lt;=24),VLOOKUP(AF138,'POINT GRIDS'!$A$11:$F$16,4,FALSE),IF(AND(AF$2&gt;=25,AF$2&lt;=40),VLOOKUP(AF138,'POINT GRIDS'!$A$11:$F$16,5,FALSE),IF(AND(AF$2&gt;=41,AF$2&lt;=99),VLOOKUP(AF138,'POINT GRIDS'!$A$11:$F$16,6,FALSE)))))),"0")</f>
        <v>0</v>
      </c>
      <c r="AI138" s="16"/>
      <c r="AJ138" s="22" t="str">
        <f>IFERROR(HLOOKUP(AI138, 'POINT GRIDS'!$B$4:$AE$5, 2, FALSE),"0")</f>
        <v>0</v>
      </c>
      <c r="AK138" s="24" t="str">
        <f>IFERROR(IF(AND(AI$2&gt;=0,AI$2&lt;=4),VLOOKUP(AI138,'POINT GRIDS'!$A$11:$F$16,2,FALSE),IF(AND(AI$2&gt;=5,AI$2&lt;=15),VLOOKUP(AI138,'POINT GRIDS'!$A$11:$F$16,3,FALSE),IF(AND(AI$2&gt;=16,AI$2&lt;=24),VLOOKUP(AI138,'POINT GRIDS'!$A$11:$F$16,4,FALSE),IF(AND(AI$2&gt;=25,AI$2&lt;=40),VLOOKUP(AI138,'POINT GRIDS'!$A$11:$F$16,5,FALSE),IF(AND(AI$2&gt;=41,AI$2&lt;=99),VLOOKUP(AI138,'POINT GRIDS'!$A$11:$F$16,6,FALSE)))))),"0")</f>
        <v>0</v>
      </c>
      <c r="AL138" s="37"/>
      <c r="AM138" s="38" t="str">
        <f>IFERROR(HLOOKUP(AL138, 'POINT GRIDS'!$B$4:$AE$5, 2, FALSE),"0")</f>
        <v>0</v>
      </c>
      <c r="AN138" s="39" t="str">
        <f>IFERROR(IF(AND(AL$2&gt;=0,AL$2&lt;=4),VLOOKUP(AL138,'POINT GRIDS'!$A$11:$F$16,2,FALSE),IF(AND(AL$2&gt;=5,AL$2&lt;=15),VLOOKUP(AL138,'POINT GRIDS'!$A$11:$F$16,3,FALSE),IF(AND(AL$2&gt;=16,AL$2&lt;=24),VLOOKUP(AL138,'POINT GRIDS'!$A$11:$F$16,4,FALSE),IF(AND(AL$2&gt;=25,AL$2&lt;=40),VLOOKUP(AL138,'POINT GRIDS'!$A$11:$F$16,5,FALSE),IF(AND(AL$2&gt;=41,AL$2&lt;=99),VLOOKUP(AL138,'POINT GRIDS'!$A$11:$F$16,6,FALSE)))))),"0")</f>
        <v>0</v>
      </c>
      <c r="AO138" s="18"/>
      <c r="AP138" s="14" t="str">
        <f>IFERROR(HLOOKUP(AO138, 'POINT GRIDS'!$B$4:$AE$5, 2, FALSE),"0")</f>
        <v>0</v>
      </c>
      <c r="AQ138" s="27" t="str">
        <f>IFERROR(IF(AND(AO$2&gt;=0,AO$2&lt;=4),VLOOKUP(AO138,'POINT GRIDS'!$A$11:$F$16,2,FALSE),IF(AND(AO$2&gt;=5,AO$2&lt;=15),VLOOKUP(AO138,'POINT GRIDS'!$A$11:$F$16,3,FALSE),IF(AND(AO$2&gt;=16,AO$2&lt;=24),VLOOKUP(AO138,'POINT GRIDS'!$A$11:$F$16,4,FALSE),IF(AND(AO$2&gt;=25,AO$2&lt;=40),VLOOKUP(AO138,'POINT GRIDS'!$A$11:$F$16,5,FALSE),IF(AND(AO$2&gt;=41,AO$2&lt;=99),VLOOKUP(AO138,'POINT GRIDS'!$A$11:$F$16,6,FALSE)))))),"0")</f>
        <v>0</v>
      </c>
      <c r="AR138" s="16"/>
      <c r="AS138" s="22" t="str">
        <f>IFERROR(HLOOKUP(AR138, 'POINT GRIDS'!$B$4:$AE$5, 2, FALSE),"0")</f>
        <v>0</v>
      </c>
      <c r="AT138" s="24" t="str">
        <f>IFERROR(IF(AND(AR$2&gt;=0,AR$2&lt;=4),VLOOKUP(AR138,'POINT GRIDS'!$A$11:$F$16,2,FALSE),IF(AND(AR$2&gt;=5,AR$2&lt;=15),VLOOKUP(AR138,'POINT GRIDS'!$A$11:$F$16,3,FALSE),IF(AND(AR$2&gt;=16,AR$2&lt;=24),VLOOKUP(AR138,'POINT GRIDS'!$A$11:$F$16,4,FALSE),IF(AND(AR$2&gt;=25,AR$2&lt;=40),VLOOKUP(AR138,'POINT GRIDS'!$A$11:$F$16,5,FALSE),IF(AND(AR$2&gt;=41,AR$2&lt;=99),VLOOKUP(AR138,'POINT GRIDS'!$A$11:$F$16,6,FALSE)))))),"0")</f>
        <v>0</v>
      </c>
      <c r="AU138" s="18"/>
      <c r="AV138" s="14" t="str">
        <f>IFERROR(HLOOKUP(AU138, 'POINT GRIDS'!$B$4:$AE$5, 2, FALSE),"0")</f>
        <v>0</v>
      </c>
      <c r="AW138" s="27" t="str">
        <f>IFERROR(IF(AND(AU$2&gt;=0,AU$2&lt;=4),VLOOKUP(AU138,'POINT GRIDS'!$A$11:$F$16,2,FALSE),IF(AND(AU$2&gt;=5,AU$2&lt;=15),VLOOKUP(AU138,'POINT GRIDS'!$A$11:$F$16,3,FALSE),IF(AND(AU$2&gt;=16,AU$2&lt;=24),VLOOKUP(AU138,'POINT GRIDS'!$A$11:$F$16,4,FALSE),IF(AND(AU$2&gt;=25,AU$2&lt;=40),VLOOKUP(AU138,'POINT GRIDS'!$A$11:$F$16,5,FALSE),IF(AND(AU$2&gt;=41,AU$2&lt;=99),VLOOKUP(AU138,'POINT GRIDS'!$A$11:$F$16,6,FALSE)))))),"0")</f>
        <v>0</v>
      </c>
      <c r="AX138" s="16"/>
      <c r="AY138" s="22" t="str">
        <f>IFERROR(HLOOKUP(AX138, 'POINT GRIDS'!$B$4:$AE$5, 2, FALSE),"0")</f>
        <v>0</v>
      </c>
      <c r="AZ138" s="24" t="str">
        <f>IFERROR(IF(AND(AX$2&gt;=0,AX$2&lt;=4),VLOOKUP(AX138,'POINT GRIDS'!$A$11:$F$16,2,FALSE),IF(AND(AX$2&gt;=5,AX$2&lt;=15),VLOOKUP(AX138,'POINT GRIDS'!$A$11:$F$16,3,FALSE),IF(AND(AX$2&gt;=16,AX$2&lt;=24),VLOOKUP(AX138,'POINT GRIDS'!$A$11:$F$16,4,FALSE),IF(AND(AX$2&gt;=25,AX$2&lt;=40),VLOOKUP(AX138,'POINT GRIDS'!$A$11:$F$16,5,FALSE),IF(AND(AX$2&gt;=41,AX$2&lt;=99),VLOOKUP(AX138,'POINT GRIDS'!$A$11:$F$16,6,FALSE)))))),"0")</f>
        <v>0</v>
      </c>
      <c r="BA138" s="18"/>
      <c r="BB138" s="14" t="str">
        <f>IFERROR(HLOOKUP(BA138, 'POINT GRIDS'!$B$4:$AE$5, 2, FALSE),"0")</f>
        <v>0</v>
      </c>
      <c r="BC138" s="27" t="str">
        <f>IFERROR(IF(AND(BA$2&gt;=0,BA$2&lt;=4),VLOOKUP(BA138,'POINT GRIDS'!$A$11:$F$16,2,FALSE),IF(AND(BA$2&gt;=5,BA$2&lt;=15),VLOOKUP(BA138,'POINT GRIDS'!$A$11:$F$16,3,FALSE),IF(AND(BA$2&gt;=16,BA$2&lt;=24),VLOOKUP(BA138,'POINT GRIDS'!$A$11:$F$16,4,FALSE),IF(AND(BA$2&gt;=25,BA$2&lt;=40),VLOOKUP(BA138,'POINT GRIDS'!$A$11:$F$16,5,FALSE),IF(AND(BA$2&gt;=41,BA$2&lt;=99),VLOOKUP(BA138,'POINT GRIDS'!$A$11:$F$16,6,FALSE)))))),"0")</f>
        <v>0</v>
      </c>
      <c r="BD138" s="16"/>
      <c r="BE138" s="22" t="str">
        <f>IFERROR(HLOOKUP(BD138, 'POINT GRIDS'!$B$4:$AE$5, 2, FALSE),"0")</f>
        <v>0</v>
      </c>
      <c r="BF138" s="24" t="str">
        <f>IFERROR(IF(AND(BD$2&gt;=0,BD$2&lt;=4),VLOOKUP(BD138,'POINT GRIDS'!$A$11:$F$16,2,FALSE),IF(AND(BD$2&gt;=5,BD$2&lt;=15),VLOOKUP(BD138,'POINT GRIDS'!$A$11:$F$16,3,FALSE),IF(AND(BD$2&gt;=16,BD$2&lt;=24),VLOOKUP(BD138,'POINT GRIDS'!$A$11:$F$16,4,FALSE),IF(AND(BD$2&gt;=25,BD$2&lt;=40),VLOOKUP(BD138,'POINT GRIDS'!$A$11:$F$16,5,FALSE),IF(AND(BD$2&gt;=41,BD$2&lt;=99),VLOOKUP(BD138,'POINT GRIDS'!$A$11:$F$16,6,FALSE)))))),"0")</f>
        <v>0</v>
      </c>
      <c r="BG138" s="18"/>
      <c r="BH138" s="14" t="str">
        <f>IFERROR(HLOOKUP(BG138, 'POINT GRIDS'!$B$4:$AE$5, 2, FALSE),"0")</f>
        <v>0</v>
      </c>
      <c r="BI138" s="27" t="str">
        <f>IFERROR(IF(AND(BG$2&gt;=0,BG$2&lt;=4),VLOOKUP(BG138,'POINT GRIDS'!$A$11:$F$16,2,FALSE),IF(AND(BG$2&gt;=5,BG$2&lt;=15),VLOOKUP(BG138,'POINT GRIDS'!$A$11:$F$16,3,FALSE),IF(AND(BG$2&gt;=16,BG$2&lt;=24),VLOOKUP(BG138,'POINT GRIDS'!$A$11:$F$16,4,FALSE),IF(AND(BG$2&gt;=25,BG$2&lt;=40),VLOOKUP(BG138,'POINT GRIDS'!$A$11:$F$16,5,FALSE),IF(AND(BG$2&gt;=41,BG$2&lt;=99),VLOOKUP(BG138,'POINT GRIDS'!$A$11:$F$16,6,FALSE)))))),"0")</f>
        <v>0</v>
      </c>
      <c r="BJ138" s="16"/>
      <c r="BK138" s="22" t="str">
        <f>IFERROR(HLOOKUP(BJ138, 'POINT GRIDS'!$B$4:$AE$5, 2, FALSE),"0")</f>
        <v>0</v>
      </c>
      <c r="BL138" s="24" t="str">
        <f>IFERROR(IF(AND(BJ$2&gt;=0,BJ$2&lt;=4),VLOOKUP(BJ138,'POINT GRIDS'!$A$11:$F$16,2,FALSE),IF(AND(BJ$2&gt;=5,BJ$2&lt;=15),VLOOKUP(BJ138,'POINT GRIDS'!$A$11:$F$16,3,FALSE),IF(AND(BJ$2&gt;=16,BJ$2&lt;=24),VLOOKUP(BJ138,'POINT GRIDS'!$A$11:$F$16,4,FALSE),IF(AND(BJ$2&gt;=25,BJ$2&lt;=40),VLOOKUP(BJ138,'POINT GRIDS'!$A$11:$F$16,5,FALSE),IF(AND(BJ$2&gt;=41,BJ$2&lt;=99),VLOOKUP(BJ138,'POINT GRIDS'!$A$11:$F$16,6,FALSE)))))),"0")</f>
        <v>0</v>
      </c>
      <c r="BM138" s="18"/>
      <c r="BN138" s="14" t="str">
        <f>IFERROR(HLOOKUP(BM138, 'POINT GRIDS'!$B$4:$AE$5, 2, FALSE),"0")</f>
        <v>0</v>
      </c>
      <c r="BO138" s="27" t="str">
        <f>IFERROR(IF(AND(BM$2&gt;=0,BM$2&lt;=4),VLOOKUP(BM138,'POINT GRIDS'!$A$11:$F$16,2,FALSE),IF(AND(BM$2&gt;=5,BM$2&lt;=15),VLOOKUP(BM138,'POINT GRIDS'!$A$11:$F$16,3,FALSE),IF(AND(BM$2&gt;=16,BM$2&lt;=24),VLOOKUP(BM138,'POINT GRIDS'!$A$11:$F$16,4,FALSE),IF(AND(BM$2&gt;=25,BM$2&lt;=40),VLOOKUP(BM138,'POINT GRIDS'!$A$11:$F$16,5,FALSE),IF(AND(BM$2&gt;=41,BM$2&lt;=99),VLOOKUP(BM138,'POINT GRIDS'!$A$11:$F$16,6,FALSE)))))),"0")</f>
        <v>0</v>
      </c>
      <c r="BP138" s="16"/>
      <c r="BQ138" s="22" t="str">
        <f>IFERROR(HLOOKUP(BP138, 'POINT GRIDS'!$B$4:$AE$5, 2, FALSE),"0")</f>
        <v>0</v>
      </c>
      <c r="BR138" s="24" t="str">
        <f>IFERROR(IF(AND(BP$2&gt;=0,BP$2&lt;=4),VLOOKUP(BP138,'POINT GRIDS'!$A$11:$F$16,2,FALSE),IF(AND(BP$2&gt;=5,BP$2&lt;=15),VLOOKUP(BP138,'POINT GRIDS'!$A$11:$F$16,3,FALSE),IF(AND(BP$2&gt;=16,BP$2&lt;=24),VLOOKUP(BP138,'POINT GRIDS'!$A$11:$F$16,4,FALSE),IF(AND(BP$2&gt;=25,BP$2&lt;=40),VLOOKUP(BP138,'POINT GRIDS'!$A$11:$F$16,5,FALSE),IF(AND(BP$2&gt;=41,BP$2&lt;=99),VLOOKUP(BP138,'POINT GRIDS'!$A$11:$F$16,6,FALSE)))))),"0")</f>
        <v>0</v>
      </c>
      <c r="BS138" s="16"/>
      <c r="BT138" s="22" t="str">
        <f>IFERROR(HLOOKUP(BS138, 'POINT GRIDS'!$B$4:$AE$5, 2, FALSE),"0")</f>
        <v>0</v>
      </c>
      <c r="BU138" s="24" t="str">
        <f>IFERROR(IF(AND(BS$2&gt;=0,BS$2&lt;=4),VLOOKUP(BS138,'POINT GRIDS'!$A$11:$F$16,2,FALSE),IF(AND(BS$2&gt;=5,BS$2&lt;=15),VLOOKUP(BS138,'POINT GRIDS'!$A$11:$F$16,3,FALSE),IF(AND(BS$2&gt;=16,BS$2&lt;=24),VLOOKUP(BS138,'POINT GRIDS'!$A$11:$F$16,4,FALSE),IF(AND(BS$2&gt;=25,BS$2&lt;=40),VLOOKUP(BS138,'POINT GRIDS'!$A$11:$F$16,5,FALSE),IF(AND(BS$2&gt;=41,BS$2&lt;=99),VLOOKUP(BS138,'POINT GRIDS'!$A$11:$F$16,6,FALSE)))))),"0")</f>
        <v>0</v>
      </c>
      <c r="BV138" s="18"/>
      <c r="BW138" s="14" t="str">
        <f>IFERROR(HLOOKUP(BV138, 'POINT GRIDS'!$B$4:$AE$5, 2, FALSE),"0")</f>
        <v>0</v>
      </c>
      <c r="BX138" s="27" t="str">
        <f>IFERROR(IF(AND(BV$2&gt;=0,BV$2&lt;=4),VLOOKUP(BV138,'POINT GRIDS'!$A$11:$F$16,2,FALSE),IF(AND(BV$2&gt;=5,BV$2&lt;=15),VLOOKUP(BV138,'POINT GRIDS'!$A$11:$F$16,3,FALSE),IF(AND(BV$2&gt;=16,BV$2&lt;=24),VLOOKUP(BV138,'POINT GRIDS'!$A$11:$F$16,4,FALSE),IF(AND(BV$2&gt;=25,BV$2&lt;=40),VLOOKUP(BV138,'POINT GRIDS'!$A$11:$F$16,5,FALSE),IF(AND(BV$2&gt;=41,BV$2&lt;=99),VLOOKUP(BV138,'POINT GRIDS'!$A$11:$F$16,6,FALSE)))))),"0")</f>
        <v>0</v>
      </c>
      <c r="BY138" s="16"/>
      <c r="BZ138" s="22" t="str">
        <f>IFERROR(HLOOKUP(BY138, 'POINT GRIDS'!$B$4:$AE$5, 2, FALSE),"0")</f>
        <v>0</v>
      </c>
      <c r="CA138" s="24" t="str">
        <f>IFERROR(IF(AND(BY$2&gt;=0,BY$2&lt;=4),VLOOKUP(BY138,'POINT GRIDS'!$A$11:$F$16,2,FALSE),IF(AND(BY$2&gt;=5,BY$2&lt;=15),VLOOKUP(BY138,'POINT GRIDS'!$A$11:$F$16,3,FALSE),IF(AND(BY$2&gt;=16,BY$2&lt;=24),VLOOKUP(BY138,'POINT GRIDS'!$A$11:$F$16,4,FALSE),IF(AND(BY$2&gt;=25,BY$2&lt;=40),VLOOKUP(BY138,'POINT GRIDS'!$A$11:$F$16,5,FALSE),IF(AND(BY$2&gt;=41,BY$2&lt;=99),VLOOKUP(BY138,'POINT GRIDS'!$A$11:$F$16,6,FALSE)))))),"0")</f>
        <v>0</v>
      </c>
      <c r="CB138" s="18"/>
      <c r="CC138" s="14" t="str">
        <f>IFERROR(HLOOKUP(CB138, 'POINT GRIDS'!$B$4:$AE$5, 2, FALSE),"0")</f>
        <v>0</v>
      </c>
      <c r="CD138" s="27" t="str">
        <f>IFERROR(IF(AND(CB$2&gt;=0,CB$2&lt;=4),VLOOKUP(CB138,'POINT GRIDS'!$A$11:$F$16,2,FALSE),IF(AND(CB$2&gt;=5,CB$2&lt;=15),VLOOKUP(CB138,'POINT GRIDS'!$A$11:$F$16,3,FALSE),IF(AND(CB$2&gt;=16,CB$2&lt;=24),VLOOKUP(CB138,'POINT GRIDS'!$A$11:$F$16,4,FALSE),IF(AND(CB$2&gt;=25,CB$2&lt;=40),VLOOKUP(CB138,'POINT GRIDS'!$A$11:$F$16,5,FALSE),IF(AND(CB$2&gt;=41,CB$2&lt;=99),VLOOKUP(CB138,'POINT GRIDS'!$A$11:$F$16,6,FALSE)))))),"0")</f>
        <v>0</v>
      </c>
      <c r="CE138" s="43"/>
      <c r="CF138" s="44" t="str">
        <f>IFERROR(HLOOKUP(CE138, 'POINT GRIDS'!$B$4:$AE$5, 2, FALSE),"0")</f>
        <v>0</v>
      </c>
      <c r="CG138" s="45" t="str">
        <f>IFERROR(IF(AND(CE$2&gt;=0,CE$2&lt;=4),VLOOKUP(CE138,'POINT GRIDS'!$A$11:$F$16,2,FALSE),IF(AND(CE$2&gt;=5,CE$2&lt;=15),VLOOKUP(CE138,'POINT GRIDS'!$A$11:$F$16,3,FALSE),IF(AND(CE$2&gt;=16,CE$2&lt;=24),VLOOKUP(CE138,'POINT GRIDS'!$A$11:$F$16,4,FALSE),IF(AND(CE$2&gt;=25,CE$2&lt;=40),VLOOKUP(CE138,'POINT GRIDS'!$A$11:$F$16,5,FALSE),IF(AND(CE$2&gt;=41,CE$2&lt;=99),VLOOKUP(CE138,'POINT GRIDS'!$A$11:$F$16,6,FALSE)))))),"0")</f>
        <v>0</v>
      </c>
    </row>
    <row r="139" spans="1:85" ht="18.75" hidden="1" customHeight="1" x14ac:dyDescent="0.25">
      <c r="A139" s="20">
        <v>136</v>
      </c>
      <c r="B139" s="10" t="s">
        <v>365</v>
      </c>
      <c r="C139" s="10" t="s">
        <v>110</v>
      </c>
      <c r="D139" s="10" t="s">
        <v>39</v>
      </c>
      <c r="E139" s="14">
        <f>SUM(I139,U139,X139,AJ139,AM139,AY139,BB139,BE139,BN139,BQ139,BT139,BW139,BZ139,CC139,CF139)</f>
        <v>0</v>
      </c>
      <c r="F139" s="15">
        <f>SUM(G139,J139,V139,Y139,AK139,AN139,AZ139,BC139,BF139,BO139,BR139,BU139,BX139,CA139,CD139,CG139)</f>
        <v>0</v>
      </c>
      <c r="G139" s="13">
        <v>0</v>
      </c>
      <c r="H139" s="37"/>
      <c r="I139" s="38" t="str">
        <f>IFERROR(HLOOKUP(H139, 'POINT GRIDS'!$B$4:$AE$5, 2, FALSE),"0")</f>
        <v>0</v>
      </c>
      <c r="J139" s="39" t="str">
        <f>IFERROR(IF(AND(H$2&gt;=0,H$2&lt;=4),VLOOKUP(H139,'POINT GRIDS'!$A$11:$F$16,2,FALSE),IF(AND(H$2&gt;=5,H$2&lt;=15),VLOOKUP(H139,'POINT GRIDS'!$A$11:$F$16,3,FALSE),IF(AND(H$2&gt;=16,H$2&lt;=24),VLOOKUP(H139,'POINT GRIDS'!$A$11:$F$16,4,FALSE),IF(AND(H$2&gt;=25,H$2&lt;=40),VLOOKUP(H139,'POINT GRIDS'!$A$11:$F$16,5,FALSE),IF(AND(H$2&gt;=41,H$2&lt;=99),VLOOKUP(H139,'POINT GRIDS'!$A$11:$F$16,6,FALSE)))))),"0")</f>
        <v>0</v>
      </c>
      <c r="K139" s="18"/>
      <c r="L139" s="14" t="str">
        <f>IFERROR(HLOOKUP(K139, 'POINT GRIDS'!$B$4:$AE$5, 2, FALSE),"0")</f>
        <v>0</v>
      </c>
      <c r="M139" s="27" t="str">
        <f>IFERROR(IF(AND(K$2&gt;=0,K$2&lt;=4),VLOOKUP(K139,'POINT GRIDS'!$A$11:$F$16,2,FALSE),IF(AND(K$2&gt;=5,K$2&lt;=15),VLOOKUP(K139,'POINT GRIDS'!$A$11:$F$16,3,FALSE),IF(AND(K$2&gt;=16,K$2&lt;=24),VLOOKUP(K139,'POINT GRIDS'!$A$11:$F$16,4,FALSE),IF(AND(K$2&gt;=25,K$2&lt;=40),VLOOKUP(K139,'POINT GRIDS'!$A$11:$F$16,5,FALSE),IF(AND(K$2&gt;=41,K$2&lt;=99),VLOOKUP(K139,'POINT GRIDS'!$A$11:$F$16,6,FALSE)))))),"0")</f>
        <v>0</v>
      </c>
      <c r="N139" s="16"/>
      <c r="O139" s="22" t="str">
        <f>IFERROR(HLOOKUP(N139, 'POINT GRIDS'!$B$4:$AE$5, 2, FALSE),"0")</f>
        <v>0</v>
      </c>
      <c r="P139" s="24" t="str">
        <f>IFERROR(IF(AND(N$2&gt;=0,N$2&lt;=4),VLOOKUP(N139,'POINT GRIDS'!$A$11:$F$16,2,FALSE),IF(AND(N$2&gt;=5,N$2&lt;=15),VLOOKUP(N139,'POINT GRIDS'!$A$11:$F$16,3,FALSE),IF(AND(N$2&gt;=16,N$2&lt;=24),VLOOKUP(N139,'POINT GRIDS'!$A$11:$F$16,4,FALSE),IF(AND(N$2&gt;=25,N$2&lt;=40),VLOOKUP(N139,'POINT GRIDS'!$A$11:$F$16,5,FALSE),IF(AND(N$2&gt;=41,N$2&lt;=99),VLOOKUP(N139,'POINT GRIDS'!$A$11:$F$16,6,FALSE)))))),"0")</f>
        <v>0</v>
      </c>
      <c r="Q139" s="18"/>
      <c r="R139" s="14" t="str">
        <f>IFERROR(HLOOKUP(Q139, 'POINT GRIDS'!$B$4:$AE$5, 2, FALSE),"0")</f>
        <v>0</v>
      </c>
      <c r="S139" s="27" t="str">
        <f>IFERROR(IF(AND(Q$2&gt;=0,Q$2&lt;=4),VLOOKUP(Q139,'POINT GRIDS'!$A$11:$F$16,2,FALSE),IF(AND(Q$2&gt;=5,Q$2&lt;=15),VLOOKUP(Q139,'POINT GRIDS'!$A$11:$F$16,3,FALSE),IF(AND(Q$2&gt;=16,Q$2&lt;=24),VLOOKUP(Q139,'POINT GRIDS'!$A$11:$F$16,4,FALSE),IF(AND(Q$2&gt;=25,Q$2&lt;=40),VLOOKUP(Q139,'POINT GRIDS'!$A$11:$F$16,5,FALSE),IF(AND(Q$2&gt;=41,Q$2&lt;=99),VLOOKUP(Q139,'POINT GRIDS'!$A$11:$F$16,6,FALSE)))))),"0")</f>
        <v>0</v>
      </c>
      <c r="T139" s="16"/>
      <c r="U139" s="22" t="str">
        <f>IFERROR(HLOOKUP(T139, 'POINT GRIDS'!$B$4:$AE$5, 2, FALSE),"0")</f>
        <v>0</v>
      </c>
      <c r="V139" s="24" t="str">
        <f>IFERROR(IF(AND(T$2&gt;=0,T$2&lt;=4),VLOOKUP(T139,'POINT GRIDS'!$A$11:$F$16,2,FALSE),IF(AND(T$2&gt;=5,T$2&lt;=15),VLOOKUP(T139,'POINT GRIDS'!$A$11:$F$16,3,FALSE),IF(AND(T$2&gt;=16,T$2&lt;=24),VLOOKUP(T139,'POINT GRIDS'!$A$11:$F$16,4,FALSE),IF(AND(T$2&gt;=25,T$2&lt;=40),VLOOKUP(T139,'POINT GRIDS'!$A$11:$F$16,5,FALSE),IF(AND(T$2&gt;=41,T$2&lt;=99),VLOOKUP(T139,'POINT GRIDS'!$A$11:$F$16,6,FALSE)))))),"0")</f>
        <v>0</v>
      </c>
      <c r="W139" s="37"/>
      <c r="X139" s="38" t="str">
        <f>IFERROR(HLOOKUP(W139, 'POINT GRIDS'!$B$4:$AE$5, 2, FALSE),"0")</f>
        <v>0</v>
      </c>
      <c r="Y139" s="39" t="str">
        <f>IFERROR(IF(AND(W$2&gt;=0,W$2&lt;=4),VLOOKUP(W139,'POINT GRIDS'!$A$11:$F$16,2,FALSE),IF(AND(W$2&gt;=5,W$2&lt;=15),VLOOKUP(W139,'POINT GRIDS'!$A$11:$F$16,3,FALSE),IF(AND(W$2&gt;=16,W$2&lt;=24),VLOOKUP(W139,'POINT GRIDS'!$A$11:$F$16,4,FALSE),IF(AND(W$2&gt;=25,W$2&lt;=40),VLOOKUP(W139,'POINT GRIDS'!$A$11:$F$16,5,FALSE),IF(AND(W$2&gt;=41,W$2&lt;=99),VLOOKUP(W139,'POINT GRIDS'!$A$11:$F$16,6,FALSE)))))),"0")</f>
        <v>0</v>
      </c>
      <c r="Z139" s="18"/>
      <c r="AA139" s="14" t="str">
        <f>IFERROR(HLOOKUP(Z139, 'POINT GRIDS'!$B$4:$AE$5, 2, FALSE),"0")</f>
        <v>0</v>
      </c>
      <c r="AB139" s="27" t="str">
        <f>IFERROR(IF(AND(Z$2&gt;=0,Z$2&lt;=4),VLOOKUP(Z139,'POINT GRIDS'!$A$11:$F$16,2,FALSE),IF(AND(Z$2&gt;=5,Z$2&lt;=15),VLOOKUP(Z139,'POINT GRIDS'!$A$11:$F$16,3,FALSE),IF(AND(Z$2&gt;=16,Z$2&lt;=24),VLOOKUP(Z139,'POINT GRIDS'!$A$11:$F$16,4,FALSE),IF(AND(Z$2&gt;=25,Z$2&lt;=40),VLOOKUP(Z139,'POINT GRIDS'!$A$11:$F$16,5,FALSE),IF(AND(Z$2&gt;=41,Z$2&lt;=99),VLOOKUP(Z139,'POINT GRIDS'!$A$11:$F$16,6,FALSE)))))),"0")</f>
        <v>0</v>
      </c>
      <c r="AC139" s="16"/>
      <c r="AD139" s="22" t="str">
        <f>IFERROR(HLOOKUP(AC139, 'POINT GRIDS'!$B$4:$AE$5, 2, FALSE),"0")</f>
        <v>0</v>
      </c>
      <c r="AE139" s="24" t="str">
        <f>IFERROR(IF(AND(AC$2&gt;=0,AC$2&lt;=4),VLOOKUP(AC139,'POINT GRIDS'!$A$11:$F$16,2,FALSE),IF(AND(AC$2&gt;=5,AC$2&lt;=15),VLOOKUP(AC139,'POINT GRIDS'!$A$11:$F$16,3,FALSE),IF(AND(AC$2&gt;=16,AC$2&lt;=24),VLOOKUP(AC139,'POINT GRIDS'!$A$11:$F$16,4,FALSE),IF(AND(AC$2&gt;=25,AC$2&lt;=40),VLOOKUP(AC139,'POINT GRIDS'!$A$11:$F$16,5,FALSE),IF(AND(AC$2&gt;=41,AC$2&lt;=99),VLOOKUP(AC139,'POINT GRIDS'!$A$11:$F$16,6,FALSE)))))),"0")</f>
        <v>0</v>
      </c>
      <c r="AF139" s="18"/>
      <c r="AG139" s="14" t="str">
        <f>IFERROR(HLOOKUP(AF139, 'POINT GRIDS'!$B$4:$AE$5, 2, FALSE),"0")</f>
        <v>0</v>
      </c>
      <c r="AH139" s="27" t="str">
        <f>IFERROR(IF(AND(AF$2&gt;=0,AF$2&lt;=4),VLOOKUP(AF139,'POINT GRIDS'!$A$11:$F$16,2,FALSE),IF(AND(AF$2&gt;=5,AF$2&lt;=15),VLOOKUP(AF139,'POINT GRIDS'!$A$11:$F$16,3,FALSE),IF(AND(AF$2&gt;=16,AF$2&lt;=24),VLOOKUP(AF139,'POINT GRIDS'!$A$11:$F$16,4,FALSE),IF(AND(AF$2&gt;=25,AF$2&lt;=40),VLOOKUP(AF139,'POINT GRIDS'!$A$11:$F$16,5,FALSE),IF(AND(AF$2&gt;=41,AF$2&lt;=99),VLOOKUP(AF139,'POINT GRIDS'!$A$11:$F$16,6,FALSE)))))),"0")</f>
        <v>0</v>
      </c>
      <c r="AI139" s="16"/>
      <c r="AJ139" s="22" t="str">
        <f>IFERROR(HLOOKUP(AI139, 'POINT GRIDS'!$B$4:$AE$5, 2, FALSE),"0")</f>
        <v>0</v>
      </c>
      <c r="AK139" s="24" t="str">
        <f>IFERROR(IF(AND(AI$2&gt;=0,AI$2&lt;=4),VLOOKUP(AI139,'POINT GRIDS'!$A$11:$F$16,2,FALSE),IF(AND(AI$2&gt;=5,AI$2&lt;=15),VLOOKUP(AI139,'POINT GRIDS'!$A$11:$F$16,3,FALSE),IF(AND(AI$2&gt;=16,AI$2&lt;=24),VLOOKUP(AI139,'POINT GRIDS'!$A$11:$F$16,4,FALSE),IF(AND(AI$2&gt;=25,AI$2&lt;=40),VLOOKUP(AI139,'POINT GRIDS'!$A$11:$F$16,5,FALSE),IF(AND(AI$2&gt;=41,AI$2&lt;=99),VLOOKUP(AI139,'POINT GRIDS'!$A$11:$F$16,6,FALSE)))))),"0")</f>
        <v>0</v>
      </c>
      <c r="AL139" s="37"/>
      <c r="AM139" s="38" t="str">
        <f>IFERROR(HLOOKUP(AL139, 'POINT GRIDS'!$B$4:$AE$5, 2, FALSE),"0")</f>
        <v>0</v>
      </c>
      <c r="AN139" s="39" t="str">
        <f>IFERROR(IF(AND(AL$2&gt;=0,AL$2&lt;=4),VLOOKUP(AL139,'POINT GRIDS'!$A$11:$F$16,2,FALSE),IF(AND(AL$2&gt;=5,AL$2&lt;=15),VLOOKUP(AL139,'POINT GRIDS'!$A$11:$F$16,3,FALSE),IF(AND(AL$2&gt;=16,AL$2&lt;=24),VLOOKUP(AL139,'POINT GRIDS'!$A$11:$F$16,4,FALSE),IF(AND(AL$2&gt;=25,AL$2&lt;=40),VLOOKUP(AL139,'POINT GRIDS'!$A$11:$F$16,5,FALSE),IF(AND(AL$2&gt;=41,AL$2&lt;=99),VLOOKUP(AL139,'POINT GRIDS'!$A$11:$F$16,6,FALSE)))))),"0")</f>
        <v>0</v>
      </c>
      <c r="AO139" s="18"/>
      <c r="AP139" s="14" t="str">
        <f>IFERROR(HLOOKUP(AO139, 'POINT GRIDS'!$B$4:$AE$5, 2, FALSE),"0")</f>
        <v>0</v>
      </c>
      <c r="AQ139" s="27" t="str">
        <f>IFERROR(IF(AND(AO$2&gt;=0,AO$2&lt;=4),VLOOKUP(AO139,'POINT GRIDS'!$A$11:$F$16,2,FALSE),IF(AND(AO$2&gt;=5,AO$2&lt;=15),VLOOKUP(AO139,'POINT GRIDS'!$A$11:$F$16,3,FALSE),IF(AND(AO$2&gt;=16,AO$2&lt;=24),VLOOKUP(AO139,'POINT GRIDS'!$A$11:$F$16,4,FALSE),IF(AND(AO$2&gt;=25,AO$2&lt;=40),VLOOKUP(AO139,'POINT GRIDS'!$A$11:$F$16,5,FALSE),IF(AND(AO$2&gt;=41,AO$2&lt;=99),VLOOKUP(AO139,'POINT GRIDS'!$A$11:$F$16,6,FALSE)))))),"0")</f>
        <v>0</v>
      </c>
      <c r="AR139" s="16"/>
      <c r="AS139" s="22" t="str">
        <f>IFERROR(HLOOKUP(AR139, 'POINT GRIDS'!$B$4:$AE$5, 2, FALSE),"0")</f>
        <v>0</v>
      </c>
      <c r="AT139" s="24" t="str">
        <f>IFERROR(IF(AND(AR$2&gt;=0,AR$2&lt;=4),VLOOKUP(AR139,'POINT GRIDS'!$A$11:$F$16,2,FALSE),IF(AND(AR$2&gt;=5,AR$2&lt;=15),VLOOKUP(AR139,'POINT GRIDS'!$A$11:$F$16,3,FALSE),IF(AND(AR$2&gt;=16,AR$2&lt;=24),VLOOKUP(AR139,'POINT GRIDS'!$A$11:$F$16,4,FALSE),IF(AND(AR$2&gt;=25,AR$2&lt;=40),VLOOKUP(AR139,'POINT GRIDS'!$A$11:$F$16,5,FALSE),IF(AND(AR$2&gt;=41,AR$2&lt;=99),VLOOKUP(AR139,'POINT GRIDS'!$A$11:$F$16,6,FALSE)))))),"0")</f>
        <v>0</v>
      </c>
      <c r="AU139" s="18"/>
      <c r="AV139" s="14" t="str">
        <f>IFERROR(HLOOKUP(AU139, 'POINT GRIDS'!$B$4:$AE$5, 2, FALSE),"0")</f>
        <v>0</v>
      </c>
      <c r="AW139" s="27" t="str">
        <f>IFERROR(IF(AND(AU$2&gt;=0,AU$2&lt;=4),VLOOKUP(AU139,'POINT GRIDS'!$A$11:$F$16,2,FALSE),IF(AND(AU$2&gt;=5,AU$2&lt;=15),VLOOKUP(AU139,'POINT GRIDS'!$A$11:$F$16,3,FALSE),IF(AND(AU$2&gt;=16,AU$2&lt;=24),VLOOKUP(AU139,'POINT GRIDS'!$A$11:$F$16,4,FALSE),IF(AND(AU$2&gt;=25,AU$2&lt;=40),VLOOKUP(AU139,'POINT GRIDS'!$A$11:$F$16,5,FALSE),IF(AND(AU$2&gt;=41,AU$2&lt;=99),VLOOKUP(AU139,'POINT GRIDS'!$A$11:$F$16,6,FALSE)))))),"0")</f>
        <v>0</v>
      </c>
      <c r="AX139" s="16"/>
      <c r="AY139" s="22" t="str">
        <f>IFERROR(HLOOKUP(AX139, 'POINT GRIDS'!$B$4:$AE$5, 2, FALSE),"0")</f>
        <v>0</v>
      </c>
      <c r="AZ139" s="24" t="str">
        <f>IFERROR(IF(AND(AX$2&gt;=0,AX$2&lt;=4),VLOOKUP(AX139,'POINT GRIDS'!$A$11:$F$16,2,FALSE),IF(AND(AX$2&gt;=5,AX$2&lt;=15),VLOOKUP(AX139,'POINT GRIDS'!$A$11:$F$16,3,FALSE),IF(AND(AX$2&gt;=16,AX$2&lt;=24),VLOOKUP(AX139,'POINT GRIDS'!$A$11:$F$16,4,FALSE),IF(AND(AX$2&gt;=25,AX$2&lt;=40),VLOOKUP(AX139,'POINT GRIDS'!$A$11:$F$16,5,FALSE),IF(AND(AX$2&gt;=41,AX$2&lt;=99),VLOOKUP(AX139,'POINT GRIDS'!$A$11:$F$16,6,FALSE)))))),"0")</f>
        <v>0</v>
      </c>
      <c r="BA139" s="18"/>
      <c r="BB139" s="14" t="str">
        <f>IFERROR(HLOOKUP(BA139, 'POINT GRIDS'!$B$4:$AE$5, 2, FALSE),"0")</f>
        <v>0</v>
      </c>
      <c r="BC139" s="27" t="str">
        <f>IFERROR(IF(AND(BA$2&gt;=0,BA$2&lt;=4),VLOOKUP(BA139,'POINT GRIDS'!$A$11:$F$16,2,FALSE),IF(AND(BA$2&gt;=5,BA$2&lt;=15),VLOOKUP(BA139,'POINT GRIDS'!$A$11:$F$16,3,FALSE),IF(AND(BA$2&gt;=16,BA$2&lt;=24),VLOOKUP(BA139,'POINT GRIDS'!$A$11:$F$16,4,FALSE),IF(AND(BA$2&gt;=25,BA$2&lt;=40),VLOOKUP(BA139,'POINT GRIDS'!$A$11:$F$16,5,FALSE),IF(AND(BA$2&gt;=41,BA$2&lt;=99),VLOOKUP(BA139,'POINT GRIDS'!$A$11:$F$16,6,FALSE)))))),"0")</f>
        <v>0</v>
      </c>
      <c r="BD139" s="16"/>
      <c r="BE139" s="22" t="str">
        <f>IFERROR(HLOOKUP(BD139, 'POINT GRIDS'!$B$4:$AE$5, 2, FALSE),"0")</f>
        <v>0</v>
      </c>
      <c r="BF139" s="24" t="str">
        <f>IFERROR(IF(AND(BD$2&gt;=0,BD$2&lt;=4),VLOOKUP(BD139,'POINT GRIDS'!$A$11:$F$16,2,FALSE),IF(AND(BD$2&gt;=5,BD$2&lt;=15),VLOOKUP(BD139,'POINT GRIDS'!$A$11:$F$16,3,FALSE),IF(AND(BD$2&gt;=16,BD$2&lt;=24),VLOOKUP(BD139,'POINT GRIDS'!$A$11:$F$16,4,FALSE),IF(AND(BD$2&gt;=25,BD$2&lt;=40),VLOOKUP(BD139,'POINT GRIDS'!$A$11:$F$16,5,FALSE),IF(AND(BD$2&gt;=41,BD$2&lt;=99),VLOOKUP(BD139,'POINT GRIDS'!$A$11:$F$16,6,FALSE)))))),"0")</f>
        <v>0</v>
      </c>
      <c r="BG139" s="18"/>
      <c r="BH139" s="14" t="str">
        <f>IFERROR(HLOOKUP(BG139, 'POINT GRIDS'!$B$4:$AE$5, 2, FALSE),"0")</f>
        <v>0</v>
      </c>
      <c r="BI139" s="27" t="str">
        <f>IFERROR(IF(AND(BG$2&gt;=0,BG$2&lt;=4),VLOOKUP(BG139,'POINT GRIDS'!$A$11:$F$16,2,FALSE),IF(AND(BG$2&gt;=5,BG$2&lt;=15),VLOOKUP(BG139,'POINT GRIDS'!$A$11:$F$16,3,FALSE),IF(AND(BG$2&gt;=16,BG$2&lt;=24),VLOOKUP(BG139,'POINT GRIDS'!$A$11:$F$16,4,FALSE),IF(AND(BG$2&gt;=25,BG$2&lt;=40),VLOOKUP(BG139,'POINT GRIDS'!$A$11:$F$16,5,FALSE),IF(AND(BG$2&gt;=41,BG$2&lt;=99),VLOOKUP(BG139,'POINT GRIDS'!$A$11:$F$16,6,FALSE)))))),"0")</f>
        <v>0</v>
      </c>
      <c r="BJ139" s="16"/>
      <c r="BK139" s="22" t="str">
        <f>IFERROR(HLOOKUP(BJ139, 'POINT GRIDS'!$B$4:$AE$5, 2, FALSE),"0")</f>
        <v>0</v>
      </c>
      <c r="BL139" s="24" t="str">
        <f>IFERROR(IF(AND(BJ$2&gt;=0,BJ$2&lt;=4),VLOOKUP(BJ139,'POINT GRIDS'!$A$11:$F$16,2,FALSE),IF(AND(BJ$2&gt;=5,BJ$2&lt;=15),VLOOKUP(BJ139,'POINT GRIDS'!$A$11:$F$16,3,FALSE),IF(AND(BJ$2&gt;=16,BJ$2&lt;=24),VLOOKUP(BJ139,'POINT GRIDS'!$A$11:$F$16,4,FALSE),IF(AND(BJ$2&gt;=25,BJ$2&lt;=40),VLOOKUP(BJ139,'POINT GRIDS'!$A$11:$F$16,5,FALSE),IF(AND(BJ$2&gt;=41,BJ$2&lt;=99),VLOOKUP(BJ139,'POINT GRIDS'!$A$11:$F$16,6,FALSE)))))),"0")</f>
        <v>0</v>
      </c>
      <c r="BM139" s="18"/>
      <c r="BN139" s="14" t="str">
        <f>IFERROR(HLOOKUP(BM139, 'POINT GRIDS'!$B$4:$AE$5, 2, FALSE),"0")</f>
        <v>0</v>
      </c>
      <c r="BO139" s="27" t="str">
        <f>IFERROR(IF(AND(BM$2&gt;=0,BM$2&lt;=4),VLOOKUP(BM139,'POINT GRIDS'!$A$11:$F$16,2,FALSE),IF(AND(BM$2&gt;=5,BM$2&lt;=15),VLOOKUP(BM139,'POINT GRIDS'!$A$11:$F$16,3,FALSE),IF(AND(BM$2&gt;=16,BM$2&lt;=24),VLOOKUP(BM139,'POINT GRIDS'!$A$11:$F$16,4,FALSE),IF(AND(BM$2&gt;=25,BM$2&lt;=40),VLOOKUP(BM139,'POINT GRIDS'!$A$11:$F$16,5,FALSE),IF(AND(BM$2&gt;=41,BM$2&lt;=99),VLOOKUP(BM139,'POINT GRIDS'!$A$11:$F$16,6,FALSE)))))),"0")</f>
        <v>0</v>
      </c>
      <c r="BP139" s="16"/>
      <c r="BQ139" s="22" t="str">
        <f>IFERROR(HLOOKUP(BP139, 'POINT GRIDS'!$B$4:$AE$5, 2, FALSE),"0")</f>
        <v>0</v>
      </c>
      <c r="BR139" s="24" t="str">
        <f>IFERROR(IF(AND(BP$2&gt;=0,BP$2&lt;=4),VLOOKUP(BP139,'POINT GRIDS'!$A$11:$F$16,2,FALSE),IF(AND(BP$2&gt;=5,BP$2&lt;=15),VLOOKUP(BP139,'POINT GRIDS'!$A$11:$F$16,3,FALSE),IF(AND(BP$2&gt;=16,BP$2&lt;=24),VLOOKUP(BP139,'POINT GRIDS'!$A$11:$F$16,4,FALSE),IF(AND(BP$2&gt;=25,BP$2&lt;=40),VLOOKUP(BP139,'POINT GRIDS'!$A$11:$F$16,5,FALSE),IF(AND(BP$2&gt;=41,BP$2&lt;=99),VLOOKUP(BP139,'POINT GRIDS'!$A$11:$F$16,6,FALSE)))))),"0")</f>
        <v>0</v>
      </c>
      <c r="BS139" s="16"/>
      <c r="BT139" s="22" t="str">
        <f>IFERROR(HLOOKUP(BS139, 'POINT GRIDS'!$B$4:$AE$5, 2, FALSE),"0")</f>
        <v>0</v>
      </c>
      <c r="BU139" s="24" t="str">
        <f>IFERROR(IF(AND(BS$2&gt;=0,BS$2&lt;=4),VLOOKUP(BS139,'POINT GRIDS'!$A$11:$F$16,2,FALSE),IF(AND(BS$2&gt;=5,BS$2&lt;=15),VLOOKUP(BS139,'POINT GRIDS'!$A$11:$F$16,3,FALSE),IF(AND(BS$2&gt;=16,BS$2&lt;=24),VLOOKUP(BS139,'POINT GRIDS'!$A$11:$F$16,4,FALSE),IF(AND(BS$2&gt;=25,BS$2&lt;=40),VLOOKUP(BS139,'POINT GRIDS'!$A$11:$F$16,5,FALSE),IF(AND(BS$2&gt;=41,BS$2&lt;=99),VLOOKUP(BS139,'POINT GRIDS'!$A$11:$F$16,6,FALSE)))))),"0")</f>
        <v>0</v>
      </c>
      <c r="BV139" s="18"/>
      <c r="BW139" s="14" t="str">
        <f>IFERROR(HLOOKUP(BV139, 'POINT GRIDS'!$B$4:$AE$5, 2, FALSE),"0")</f>
        <v>0</v>
      </c>
      <c r="BX139" s="27" t="str">
        <f>IFERROR(IF(AND(BV$2&gt;=0,BV$2&lt;=4),VLOOKUP(BV139,'POINT GRIDS'!$A$11:$F$16,2,FALSE),IF(AND(BV$2&gt;=5,BV$2&lt;=15),VLOOKUP(BV139,'POINT GRIDS'!$A$11:$F$16,3,FALSE),IF(AND(BV$2&gt;=16,BV$2&lt;=24),VLOOKUP(BV139,'POINT GRIDS'!$A$11:$F$16,4,FALSE),IF(AND(BV$2&gt;=25,BV$2&lt;=40),VLOOKUP(BV139,'POINT GRIDS'!$A$11:$F$16,5,FALSE),IF(AND(BV$2&gt;=41,BV$2&lt;=99),VLOOKUP(BV139,'POINT GRIDS'!$A$11:$F$16,6,FALSE)))))),"0")</f>
        <v>0</v>
      </c>
      <c r="BY139" s="16"/>
      <c r="BZ139" s="22" t="str">
        <f>IFERROR(HLOOKUP(BY139, 'POINT GRIDS'!$B$4:$AE$5, 2, FALSE),"0")</f>
        <v>0</v>
      </c>
      <c r="CA139" s="24" t="str">
        <f>IFERROR(IF(AND(BY$2&gt;=0,BY$2&lt;=4),VLOOKUP(BY139,'POINT GRIDS'!$A$11:$F$16,2,FALSE),IF(AND(BY$2&gt;=5,BY$2&lt;=15),VLOOKUP(BY139,'POINT GRIDS'!$A$11:$F$16,3,FALSE),IF(AND(BY$2&gt;=16,BY$2&lt;=24),VLOOKUP(BY139,'POINT GRIDS'!$A$11:$F$16,4,FALSE),IF(AND(BY$2&gt;=25,BY$2&lt;=40),VLOOKUP(BY139,'POINT GRIDS'!$A$11:$F$16,5,FALSE),IF(AND(BY$2&gt;=41,BY$2&lt;=99),VLOOKUP(BY139,'POINT GRIDS'!$A$11:$F$16,6,FALSE)))))),"0")</f>
        <v>0</v>
      </c>
      <c r="CB139" s="18"/>
      <c r="CC139" s="14" t="str">
        <f>IFERROR(HLOOKUP(CB139, 'POINT GRIDS'!$B$4:$AE$5, 2, FALSE),"0")</f>
        <v>0</v>
      </c>
      <c r="CD139" s="27" t="str">
        <f>IFERROR(IF(AND(CB$2&gt;=0,CB$2&lt;=4),VLOOKUP(CB139,'POINT GRIDS'!$A$11:$F$16,2,FALSE),IF(AND(CB$2&gt;=5,CB$2&lt;=15),VLOOKUP(CB139,'POINT GRIDS'!$A$11:$F$16,3,FALSE),IF(AND(CB$2&gt;=16,CB$2&lt;=24),VLOOKUP(CB139,'POINT GRIDS'!$A$11:$F$16,4,FALSE),IF(AND(CB$2&gt;=25,CB$2&lt;=40),VLOOKUP(CB139,'POINT GRIDS'!$A$11:$F$16,5,FALSE),IF(AND(CB$2&gt;=41,CB$2&lt;=99),VLOOKUP(CB139,'POINT GRIDS'!$A$11:$F$16,6,FALSE)))))),"0")</f>
        <v>0</v>
      </c>
      <c r="CE139" s="43"/>
      <c r="CF139" s="44" t="str">
        <f>IFERROR(HLOOKUP(CE139, 'POINT GRIDS'!$B$4:$AE$5, 2, FALSE),"0")</f>
        <v>0</v>
      </c>
      <c r="CG139" s="45" t="str">
        <f>IFERROR(IF(AND(CE$2&gt;=0,CE$2&lt;=4),VLOOKUP(CE139,'POINT GRIDS'!$A$11:$F$16,2,FALSE),IF(AND(CE$2&gt;=5,CE$2&lt;=15),VLOOKUP(CE139,'POINT GRIDS'!$A$11:$F$16,3,FALSE),IF(AND(CE$2&gt;=16,CE$2&lt;=24),VLOOKUP(CE139,'POINT GRIDS'!$A$11:$F$16,4,FALSE),IF(AND(CE$2&gt;=25,CE$2&lt;=40),VLOOKUP(CE139,'POINT GRIDS'!$A$11:$F$16,5,FALSE),IF(AND(CE$2&gt;=41,CE$2&lt;=99),VLOOKUP(CE139,'POINT GRIDS'!$A$11:$F$16,6,FALSE)))))),"0")</f>
        <v>0</v>
      </c>
    </row>
    <row r="140" spans="1:85" ht="18.75" hidden="1" customHeight="1" x14ac:dyDescent="0.25">
      <c r="A140" s="20">
        <v>137</v>
      </c>
      <c r="B140" s="10" t="s">
        <v>372</v>
      </c>
      <c r="C140" s="10" t="s">
        <v>106</v>
      </c>
      <c r="D140" s="10" t="s">
        <v>39</v>
      </c>
      <c r="E140" s="14">
        <f>SUM(I140,U140,X140,AJ140,AM140,AY140,BB140,BE140,BN140,BQ140,BT140,BW140,BZ140,CC140,CF140)</f>
        <v>0</v>
      </c>
      <c r="F140" s="15">
        <f>SUM(G140,J140,V140,Y140,AK140,AN140,AZ140,BC140,BF140,BO140,BR140,BU140,BX140,CA140,CD140,CG140)</f>
        <v>0</v>
      </c>
      <c r="G140" s="13">
        <v>0</v>
      </c>
      <c r="H140" s="37"/>
      <c r="I140" s="38" t="str">
        <f>IFERROR(HLOOKUP(H140, 'POINT GRIDS'!$B$4:$AE$5, 2, FALSE),"0")</f>
        <v>0</v>
      </c>
      <c r="J140" s="39" t="str">
        <f>IFERROR(IF(AND(H$2&gt;=0,H$2&lt;=4),VLOOKUP(H140,'POINT GRIDS'!$A$11:$F$16,2,FALSE),IF(AND(H$2&gt;=5,H$2&lt;=15),VLOOKUP(H140,'POINT GRIDS'!$A$11:$F$16,3,FALSE),IF(AND(H$2&gt;=16,H$2&lt;=24),VLOOKUP(H140,'POINT GRIDS'!$A$11:$F$16,4,FALSE),IF(AND(H$2&gt;=25,H$2&lt;=40),VLOOKUP(H140,'POINT GRIDS'!$A$11:$F$16,5,FALSE),IF(AND(H$2&gt;=41,H$2&lt;=99),VLOOKUP(H140,'POINT GRIDS'!$A$11:$F$16,6,FALSE)))))),"0")</f>
        <v>0</v>
      </c>
      <c r="K140" s="18"/>
      <c r="L140" s="14" t="str">
        <f>IFERROR(HLOOKUP(K140, 'POINT GRIDS'!$B$4:$AE$5, 2, FALSE),"0")</f>
        <v>0</v>
      </c>
      <c r="M140" s="27" t="str">
        <f>IFERROR(IF(AND(K$2&gt;=0,K$2&lt;=4),VLOOKUP(K140,'POINT GRIDS'!$A$11:$F$16,2,FALSE),IF(AND(K$2&gt;=5,K$2&lt;=15),VLOOKUP(K140,'POINT GRIDS'!$A$11:$F$16,3,FALSE),IF(AND(K$2&gt;=16,K$2&lt;=24),VLOOKUP(K140,'POINT GRIDS'!$A$11:$F$16,4,FALSE),IF(AND(K$2&gt;=25,K$2&lt;=40),VLOOKUP(K140,'POINT GRIDS'!$A$11:$F$16,5,FALSE),IF(AND(K$2&gt;=41,K$2&lt;=99),VLOOKUP(K140,'POINT GRIDS'!$A$11:$F$16,6,FALSE)))))),"0")</f>
        <v>0</v>
      </c>
      <c r="N140" s="16"/>
      <c r="O140" s="22" t="str">
        <f>IFERROR(HLOOKUP(N140, 'POINT GRIDS'!$B$4:$AE$5, 2, FALSE),"0")</f>
        <v>0</v>
      </c>
      <c r="P140" s="24" t="str">
        <f>IFERROR(IF(AND(N$2&gt;=0,N$2&lt;=4),VLOOKUP(N140,'POINT GRIDS'!$A$11:$F$16,2,FALSE),IF(AND(N$2&gt;=5,N$2&lt;=15),VLOOKUP(N140,'POINT GRIDS'!$A$11:$F$16,3,FALSE),IF(AND(N$2&gt;=16,N$2&lt;=24),VLOOKUP(N140,'POINT GRIDS'!$A$11:$F$16,4,FALSE),IF(AND(N$2&gt;=25,N$2&lt;=40),VLOOKUP(N140,'POINT GRIDS'!$A$11:$F$16,5,FALSE),IF(AND(N$2&gt;=41,N$2&lt;=99),VLOOKUP(N140,'POINT GRIDS'!$A$11:$F$16,6,FALSE)))))),"0")</f>
        <v>0</v>
      </c>
      <c r="Q140" s="18"/>
      <c r="R140" s="14" t="str">
        <f>IFERROR(HLOOKUP(Q140, 'POINT GRIDS'!$B$4:$AE$5, 2, FALSE),"0")</f>
        <v>0</v>
      </c>
      <c r="S140" s="27" t="str">
        <f>IFERROR(IF(AND(Q$2&gt;=0,Q$2&lt;=4),VLOOKUP(Q140,'POINT GRIDS'!$A$11:$F$16,2,FALSE),IF(AND(Q$2&gt;=5,Q$2&lt;=15),VLOOKUP(Q140,'POINT GRIDS'!$A$11:$F$16,3,FALSE),IF(AND(Q$2&gt;=16,Q$2&lt;=24),VLOOKUP(Q140,'POINT GRIDS'!$A$11:$F$16,4,FALSE),IF(AND(Q$2&gt;=25,Q$2&lt;=40),VLOOKUP(Q140,'POINT GRIDS'!$A$11:$F$16,5,FALSE),IF(AND(Q$2&gt;=41,Q$2&lt;=99),VLOOKUP(Q140,'POINT GRIDS'!$A$11:$F$16,6,FALSE)))))),"0")</f>
        <v>0</v>
      </c>
      <c r="T140" s="16"/>
      <c r="U140" s="22" t="str">
        <f>IFERROR(HLOOKUP(T140, 'POINT GRIDS'!$B$4:$AE$5, 2, FALSE),"0")</f>
        <v>0</v>
      </c>
      <c r="V140" s="24" t="str">
        <f>IFERROR(IF(AND(T$2&gt;=0,T$2&lt;=4),VLOOKUP(T140,'POINT GRIDS'!$A$11:$F$16,2,FALSE),IF(AND(T$2&gt;=5,T$2&lt;=15),VLOOKUP(T140,'POINT GRIDS'!$A$11:$F$16,3,FALSE),IF(AND(T$2&gt;=16,T$2&lt;=24),VLOOKUP(T140,'POINT GRIDS'!$A$11:$F$16,4,FALSE),IF(AND(T$2&gt;=25,T$2&lt;=40),VLOOKUP(T140,'POINT GRIDS'!$A$11:$F$16,5,FALSE),IF(AND(T$2&gt;=41,T$2&lt;=99),VLOOKUP(T140,'POINT GRIDS'!$A$11:$F$16,6,FALSE)))))),"0")</f>
        <v>0</v>
      </c>
      <c r="W140" s="37"/>
      <c r="X140" s="38" t="str">
        <f>IFERROR(HLOOKUP(W140, 'POINT GRIDS'!$B$4:$AE$5, 2, FALSE),"0")</f>
        <v>0</v>
      </c>
      <c r="Y140" s="39" t="str">
        <f>IFERROR(IF(AND(W$2&gt;=0,W$2&lt;=4),VLOOKUP(W140,'POINT GRIDS'!$A$11:$F$16,2,FALSE),IF(AND(W$2&gt;=5,W$2&lt;=15),VLOOKUP(W140,'POINT GRIDS'!$A$11:$F$16,3,FALSE),IF(AND(W$2&gt;=16,W$2&lt;=24),VLOOKUP(W140,'POINT GRIDS'!$A$11:$F$16,4,FALSE),IF(AND(W$2&gt;=25,W$2&lt;=40),VLOOKUP(W140,'POINT GRIDS'!$A$11:$F$16,5,FALSE),IF(AND(W$2&gt;=41,W$2&lt;=99),VLOOKUP(W140,'POINT GRIDS'!$A$11:$F$16,6,FALSE)))))),"0")</f>
        <v>0</v>
      </c>
      <c r="Z140" s="18"/>
      <c r="AA140" s="14" t="str">
        <f>IFERROR(HLOOKUP(Z140, 'POINT GRIDS'!$B$4:$AE$5, 2, FALSE),"0")</f>
        <v>0</v>
      </c>
      <c r="AB140" s="27" t="str">
        <f>IFERROR(IF(AND(Z$2&gt;=0,Z$2&lt;=4),VLOOKUP(Z140,'POINT GRIDS'!$A$11:$F$16,2,FALSE),IF(AND(Z$2&gt;=5,Z$2&lt;=15),VLOOKUP(Z140,'POINT GRIDS'!$A$11:$F$16,3,FALSE),IF(AND(Z$2&gt;=16,Z$2&lt;=24),VLOOKUP(Z140,'POINT GRIDS'!$A$11:$F$16,4,FALSE),IF(AND(Z$2&gt;=25,Z$2&lt;=40),VLOOKUP(Z140,'POINT GRIDS'!$A$11:$F$16,5,FALSE),IF(AND(Z$2&gt;=41,Z$2&lt;=99),VLOOKUP(Z140,'POINT GRIDS'!$A$11:$F$16,6,FALSE)))))),"0")</f>
        <v>0</v>
      </c>
      <c r="AC140" s="16"/>
      <c r="AD140" s="22" t="str">
        <f>IFERROR(HLOOKUP(AC140, 'POINT GRIDS'!$B$4:$AE$5, 2, FALSE),"0")</f>
        <v>0</v>
      </c>
      <c r="AE140" s="24" t="str">
        <f>IFERROR(IF(AND(AC$2&gt;=0,AC$2&lt;=4),VLOOKUP(AC140,'POINT GRIDS'!$A$11:$F$16,2,FALSE),IF(AND(AC$2&gt;=5,AC$2&lt;=15),VLOOKUP(AC140,'POINT GRIDS'!$A$11:$F$16,3,FALSE),IF(AND(AC$2&gt;=16,AC$2&lt;=24),VLOOKUP(AC140,'POINT GRIDS'!$A$11:$F$16,4,FALSE),IF(AND(AC$2&gt;=25,AC$2&lt;=40),VLOOKUP(AC140,'POINT GRIDS'!$A$11:$F$16,5,FALSE),IF(AND(AC$2&gt;=41,AC$2&lt;=99),VLOOKUP(AC140,'POINT GRIDS'!$A$11:$F$16,6,FALSE)))))),"0")</f>
        <v>0</v>
      </c>
      <c r="AF140" s="18"/>
      <c r="AG140" s="14" t="str">
        <f>IFERROR(HLOOKUP(AF140, 'POINT GRIDS'!$B$4:$AE$5, 2, FALSE),"0")</f>
        <v>0</v>
      </c>
      <c r="AH140" s="27" t="str">
        <f>IFERROR(IF(AND(AF$2&gt;=0,AF$2&lt;=4),VLOOKUP(AF140,'POINT GRIDS'!$A$11:$F$16,2,FALSE),IF(AND(AF$2&gt;=5,AF$2&lt;=15),VLOOKUP(AF140,'POINT GRIDS'!$A$11:$F$16,3,FALSE),IF(AND(AF$2&gt;=16,AF$2&lt;=24),VLOOKUP(AF140,'POINT GRIDS'!$A$11:$F$16,4,FALSE),IF(AND(AF$2&gt;=25,AF$2&lt;=40),VLOOKUP(AF140,'POINT GRIDS'!$A$11:$F$16,5,FALSE),IF(AND(AF$2&gt;=41,AF$2&lt;=99),VLOOKUP(AF140,'POINT GRIDS'!$A$11:$F$16,6,FALSE)))))),"0")</f>
        <v>0</v>
      </c>
      <c r="AI140" s="16"/>
      <c r="AJ140" s="22" t="str">
        <f>IFERROR(HLOOKUP(AI140, 'POINT GRIDS'!$B$4:$AE$5, 2, FALSE),"0")</f>
        <v>0</v>
      </c>
      <c r="AK140" s="24" t="str">
        <f>IFERROR(IF(AND(AI$2&gt;=0,AI$2&lt;=4),VLOOKUP(AI140,'POINT GRIDS'!$A$11:$F$16,2,FALSE),IF(AND(AI$2&gt;=5,AI$2&lt;=15),VLOOKUP(AI140,'POINT GRIDS'!$A$11:$F$16,3,FALSE),IF(AND(AI$2&gt;=16,AI$2&lt;=24),VLOOKUP(AI140,'POINT GRIDS'!$A$11:$F$16,4,FALSE),IF(AND(AI$2&gt;=25,AI$2&lt;=40),VLOOKUP(AI140,'POINT GRIDS'!$A$11:$F$16,5,FALSE),IF(AND(AI$2&gt;=41,AI$2&lt;=99),VLOOKUP(AI140,'POINT GRIDS'!$A$11:$F$16,6,FALSE)))))),"0")</f>
        <v>0</v>
      </c>
      <c r="AL140" s="37"/>
      <c r="AM140" s="38" t="str">
        <f>IFERROR(HLOOKUP(AL140, 'POINT GRIDS'!$B$4:$AE$5, 2, FALSE),"0")</f>
        <v>0</v>
      </c>
      <c r="AN140" s="39" t="str">
        <f>IFERROR(IF(AND(AL$2&gt;=0,AL$2&lt;=4),VLOOKUP(AL140,'POINT GRIDS'!$A$11:$F$16,2,FALSE),IF(AND(AL$2&gt;=5,AL$2&lt;=15),VLOOKUP(AL140,'POINT GRIDS'!$A$11:$F$16,3,FALSE),IF(AND(AL$2&gt;=16,AL$2&lt;=24),VLOOKUP(AL140,'POINT GRIDS'!$A$11:$F$16,4,FALSE),IF(AND(AL$2&gt;=25,AL$2&lt;=40),VLOOKUP(AL140,'POINT GRIDS'!$A$11:$F$16,5,FALSE),IF(AND(AL$2&gt;=41,AL$2&lt;=99),VLOOKUP(AL140,'POINT GRIDS'!$A$11:$F$16,6,FALSE)))))),"0")</f>
        <v>0</v>
      </c>
      <c r="AO140" s="18"/>
      <c r="AP140" s="14" t="str">
        <f>IFERROR(HLOOKUP(AO140, 'POINT GRIDS'!$B$4:$AE$5, 2, FALSE),"0")</f>
        <v>0</v>
      </c>
      <c r="AQ140" s="27" t="str">
        <f>IFERROR(IF(AND(AO$2&gt;=0,AO$2&lt;=4),VLOOKUP(AO140,'POINT GRIDS'!$A$11:$F$16,2,FALSE),IF(AND(AO$2&gt;=5,AO$2&lt;=15),VLOOKUP(AO140,'POINT GRIDS'!$A$11:$F$16,3,FALSE),IF(AND(AO$2&gt;=16,AO$2&lt;=24),VLOOKUP(AO140,'POINT GRIDS'!$A$11:$F$16,4,FALSE),IF(AND(AO$2&gt;=25,AO$2&lt;=40),VLOOKUP(AO140,'POINT GRIDS'!$A$11:$F$16,5,FALSE),IF(AND(AO$2&gt;=41,AO$2&lt;=99),VLOOKUP(AO140,'POINT GRIDS'!$A$11:$F$16,6,FALSE)))))),"0")</f>
        <v>0</v>
      </c>
      <c r="AR140" s="16"/>
      <c r="AS140" s="22" t="str">
        <f>IFERROR(HLOOKUP(AR140, 'POINT GRIDS'!$B$4:$AE$5, 2, FALSE),"0")</f>
        <v>0</v>
      </c>
      <c r="AT140" s="24" t="str">
        <f>IFERROR(IF(AND(AR$2&gt;=0,AR$2&lt;=4),VLOOKUP(AR140,'POINT GRIDS'!$A$11:$F$16,2,FALSE),IF(AND(AR$2&gt;=5,AR$2&lt;=15),VLOOKUP(AR140,'POINT GRIDS'!$A$11:$F$16,3,FALSE),IF(AND(AR$2&gt;=16,AR$2&lt;=24),VLOOKUP(AR140,'POINT GRIDS'!$A$11:$F$16,4,FALSE),IF(AND(AR$2&gt;=25,AR$2&lt;=40),VLOOKUP(AR140,'POINT GRIDS'!$A$11:$F$16,5,FALSE),IF(AND(AR$2&gt;=41,AR$2&lt;=99),VLOOKUP(AR140,'POINT GRIDS'!$A$11:$F$16,6,FALSE)))))),"0")</f>
        <v>0</v>
      </c>
      <c r="AU140" s="18"/>
      <c r="AV140" s="14" t="str">
        <f>IFERROR(HLOOKUP(AU140, 'POINT GRIDS'!$B$4:$AE$5, 2, FALSE),"0")</f>
        <v>0</v>
      </c>
      <c r="AW140" s="27" t="str">
        <f>IFERROR(IF(AND(AU$2&gt;=0,AU$2&lt;=4),VLOOKUP(AU140,'POINT GRIDS'!$A$11:$F$16,2,FALSE),IF(AND(AU$2&gt;=5,AU$2&lt;=15),VLOOKUP(AU140,'POINT GRIDS'!$A$11:$F$16,3,FALSE),IF(AND(AU$2&gt;=16,AU$2&lt;=24),VLOOKUP(AU140,'POINT GRIDS'!$A$11:$F$16,4,FALSE),IF(AND(AU$2&gt;=25,AU$2&lt;=40),VLOOKUP(AU140,'POINT GRIDS'!$A$11:$F$16,5,FALSE),IF(AND(AU$2&gt;=41,AU$2&lt;=99),VLOOKUP(AU140,'POINT GRIDS'!$A$11:$F$16,6,FALSE)))))),"0")</f>
        <v>0</v>
      </c>
      <c r="AX140" s="16"/>
      <c r="AY140" s="22" t="str">
        <f>IFERROR(HLOOKUP(AX140, 'POINT GRIDS'!$B$4:$AE$5, 2, FALSE),"0")</f>
        <v>0</v>
      </c>
      <c r="AZ140" s="24" t="str">
        <f>IFERROR(IF(AND(AX$2&gt;=0,AX$2&lt;=4),VLOOKUP(AX140,'POINT GRIDS'!$A$11:$F$16,2,FALSE),IF(AND(AX$2&gt;=5,AX$2&lt;=15),VLOOKUP(AX140,'POINT GRIDS'!$A$11:$F$16,3,FALSE),IF(AND(AX$2&gt;=16,AX$2&lt;=24),VLOOKUP(AX140,'POINT GRIDS'!$A$11:$F$16,4,FALSE),IF(AND(AX$2&gt;=25,AX$2&lt;=40),VLOOKUP(AX140,'POINT GRIDS'!$A$11:$F$16,5,FALSE),IF(AND(AX$2&gt;=41,AX$2&lt;=99),VLOOKUP(AX140,'POINT GRIDS'!$A$11:$F$16,6,FALSE)))))),"0")</f>
        <v>0</v>
      </c>
      <c r="BA140" s="18"/>
      <c r="BB140" s="14" t="str">
        <f>IFERROR(HLOOKUP(BA140, 'POINT GRIDS'!$B$4:$AE$5, 2, FALSE),"0")</f>
        <v>0</v>
      </c>
      <c r="BC140" s="27" t="str">
        <f>IFERROR(IF(AND(BA$2&gt;=0,BA$2&lt;=4),VLOOKUP(BA140,'POINT GRIDS'!$A$11:$F$16,2,FALSE),IF(AND(BA$2&gt;=5,BA$2&lt;=15),VLOOKUP(BA140,'POINT GRIDS'!$A$11:$F$16,3,FALSE),IF(AND(BA$2&gt;=16,BA$2&lt;=24),VLOOKUP(BA140,'POINT GRIDS'!$A$11:$F$16,4,FALSE),IF(AND(BA$2&gt;=25,BA$2&lt;=40),VLOOKUP(BA140,'POINT GRIDS'!$A$11:$F$16,5,FALSE),IF(AND(BA$2&gt;=41,BA$2&lt;=99),VLOOKUP(BA140,'POINT GRIDS'!$A$11:$F$16,6,FALSE)))))),"0")</f>
        <v>0</v>
      </c>
      <c r="BD140" s="16"/>
      <c r="BE140" s="22" t="str">
        <f>IFERROR(HLOOKUP(BD140, 'POINT GRIDS'!$B$4:$AE$5, 2, FALSE),"0")</f>
        <v>0</v>
      </c>
      <c r="BF140" s="24" t="str">
        <f>IFERROR(IF(AND(BD$2&gt;=0,BD$2&lt;=4),VLOOKUP(BD140,'POINT GRIDS'!$A$11:$F$16,2,FALSE),IF(AND(BD$2&gt;=5,BD$2&lt;=15),VLOOKUP(BD140,'POINT GRIDS'!$A$11:$F$16,3,FALSE),IF(AND(BD$2&gt;=16,BD$2&lt;=24),VLOOKUP(BD140,'POINT GRIDS'!$A$11:$F$16,4,FALSE),IF(AND(BD$2&gt;=25,BD$2&lt;=40),VLOOKUP(BD140,'POINT GRIDS'!$A$11:$F$16,5,FALSE),IF(AND(BD$2&gt;=41,BD$2&lt;=99),VLOOKUP(BD140,'POINT GRIDS'!$A$11:$F$16,6,FALSE)))))),"0")</f>
        <v>0</v>
      </c>
      <c r="BG140" s="18"/>
      <c r="BH140" s="14" t="str">
        <f>IFERROR(HLOOKUP(BG140, 'POINT GRIDS'!$B$4:$AE$5, 2, FALSE),"0")</f>
        <v>0</v>
      </c>
      <c r="BI140" s="27" t="str">
        <f>IFERROR(IF(AND(BG$2&gt;=0,BG$2&lt;=4),VLOOKUP(BG140,'POINT GRIDS'!$A$11:$F$16,2,FALSE),IF(AND(BG$2&gt;=5,BG$2&lt;=15),VLOOKUP(BG140,'POINT GRIDS'!$A$11:$F$16,3,FALSE),IF(AND(BG$2&gt;=16,BG$2&lt;=24),VLOOKUP(BG140,'POINT GRIDS'!$A$11:$F$16,4,FALSE),IF(AND(BG$2&gt;=25,BG$2&lt;=40),VLOOKUP(BG140,'POINT GRIDS'!$A$11:$F$16,5,FALSE),IF(AND(BG$2&gt;=41,BG$2&lt;=99),VLOOKUP(BG140,'POINT GRIDS'!$A$11:$F$16,6,FALSE)))))),"0")</f>
        <v>0</v>
      </c>
      <c r="BJ140" s="16"/>
      <c r="BK140" s="22" t="str">
        <f>IFERROR(HLOOKUP(BJ140, 'POINT GRIDS'!$B$4:$AE$5, 2, FALSE),"0")</f>
        <v>0</v>
      </c>
      <c r="BL140" s="24" t="str">
        <f>IFERROR(IF(AND(BJ$2&gt;=0,BJ$2&lt;=4),VLOOKUP(BJ140,'POINT GRIDS'!$A$11:$F$16,2,FALSE),IF(AND(BJ$2&gt;=5,BJ$2&lt;=15),VLOOKUP(BJ140,'POINT GRIDS'!$A$11:$F$16,3,FALSE),IF(AND(BJ$2&gt;=16,BJ$2&lt;=24),VLOOKUP(BJ140,'POINT GRIDS'!$A$11:$F$16,4,FALSE),IF(AND(BJ$2&gt;=25,BJ$2&lt;=40),VLOOKUP(BJ140,'POINT GRIDS'!$A$11:$F$16,5,FALSE),IF(AND(BJ$2&gt;=41,BJ$2&lt;=99),VLOOKUP(BJ140,'POINT GRIDS'!$A$11:$F$16,6,FALSE)))))),"0")</f>
        <v>0</v>
      </c>
      <c r="BM140" s="18"/>
      <c r="BN140" s="14" t="str">
        <f>IFERROR(HLOOKUP(BM140, 'POINT GRIDS'!$B$4:$AE$5, 2, FALSE),"0")</f>
        <v>0</v>
      </c>
      <c r="BO140" s="27" t="str">
        <f>IFERROR(IF(AND(BM$2&gt;=0,BM$2&lt;=4),VLOOKUP(BM140,'POINT GRIDS'!$A$11:$F$16,2,FALSE),IF(AND(BM$2&gt;=5,BM$2&lt;=15),VLOOKUP(BM140,'POINT GRIDS'!$A$11:$F$16,3,FALSE),IF(AND(BM$2&gt;=16,BM$2&lt;=24),VLOOKUP(BM140,'POINT GRIDS'!$A$11:$F$16,4,FALSE),IF(AND(BM$2&gt;=25,BM$2&lt;=40),VLOOKUP(BM140,'POINT GRIDS'!$A$11:$F$16,5,FALSE),IF(AND(BM$2&gt;=41,BM$2&lt;=99),VLOOKUP(BM140,'POINT GRIDS'!$A$11:$F$16,6,FALSE)))))),"0")</f>
        <v>0</v>
      </c>
      <c r="BP140" s="16"/>
      <c r="BQ140" s="22" t="str">
        <f>IFERROR(HLOOKUP(BP140, 'POINT GRIDS'!$B$4:$AE$5, 2, FALSE),"0")</f>
        <v>0</v>
      </c>
      <c r="BR140" s="24" t="str">
        <f>IFERROR(IF(AND(BP$2&gt;=0,BP$2&lt;=4),VLOOKUP(BP140,'POINT GRIDS'!$A$11:$F$16,2,FALSE),IF(AND(BP$2&gt;=5,BP$2&lt;=15),VLOOKUP(BP140,'POINT GRIDS'!$A$11:$F$16,3,FALSE),IF(AND(BP$2&gt;=16,BP$2&lt;=24),VLOOKUP(BP140,'POINT GRIDS'!$A$11:$F$16,4,FALSE),IF(AND(BP$2&gt;=25,BP$2&lt;=40),VLOOKUP(BP140,'POINT GRIDS'!$A$11:$F$16,5,FALSE),IF(AND(BP$2&gt;=41,BP$2&lt;=99),VLOOKUP(BP140,'POINT GRIDS'!$A$11:$F$16,6,FALSE)))))),"0")</f>
        <v>0</v>
      </c>
      <c r="BS140" s="16"/>
      <c r="BT140" s="22" t="str">
        <f>IFERROR(HLOOKUP(BS140, 'POINT GRIDS'!$B$4:$AE$5, 2, FALSE),"0")</f>
        <v>0</v>
      </c>
      <c r="BU140" s="24" t="str">
        <f>IFERROR(IF(AND(BS$2&gt;=0,BS$2&lt;=4),VLOOKUP(BS140,'POINT GRIDS'!$A$11:$F$16,2,FALSE),IF(AND(BS$2&gt;=5,BS$2&lt;=15),VLOOKUP(BS140,'POINT GRIDS'!$A$11:$F$16,3,FALSE),IF(AND(BS$2&gt;=16,BS$2&lt;=24),VLOOKUP(BS140,'POINT GRIDS'!$A$11:$F$16,4,FALSE),IF(AND(BS$2&gt;=25,BS$2&lt;=40),VLOOKUP(BS140,'POINT GRIDS'!$A$11:$F$16,5,FALSE),IF(AND(BS$2&gt;=41,BS$2&lt;=99),VLOOKUP(BS140,'POINT GRIDS'!$A$11:$F$16,6,FALSE)))))),"0")</f>
        <v>0</v>
      </c>
      <c r="BV140" s="18"/>
      <c r="BW140" s="14" t="str">
        <f>IFERROR(HLOOKUP(BV140, 'POINT GRIDS'!$B$4:$AE$5, 2, FALSE),"0")</f>
        <v>0</v>
      </c>
      <c r="BX140" s="27" t="str">
        <f>IFERROR(IF(AND(BV$2&gt;=0,BV$2&lt;=4),VLOOKUP(BV140,'POINT GRIDS'!$A$11:$F$16,2,FALSE),IF(AND(BV$2&gt;=5,BV$2&lt;=15),VLOOKUP(BV140,'POINT GRIDS'!$A$11:$F$16,3,FALSE),IF(AND(BV$2&gt;=16,BV$2&lt;=24),VLOOKUP(BV140,'POINT GRIDS'!$A$11:$F$16,4,FALSE),IF(AND(BV$2&gt;=25,BV$2&lt;=40),VLOOKUP(BV140,'POINT GRIDS'!$A$11:$F$16,5,FALSE),IF(AND(BV$2&gt;=41,BV$2&lt;=99),VLOOKUP(BV140,'POINT GRIDS'!$A$11:$F$16,6,FALSE)))))),"0")</f>
        <v>0</v>
      </c>
      <c r="BY140" s="16"/>
      <c r="BZ140" s="22" t="str">
        <f>IFERROR(HLOOKUP(BY140, 'POINT GRIDS'!$B$4:$AE$5, 2, FALSE),"0")</f>
        <v>0</v>
      </c>
      <c r="CA140" s="24" t="str">
        <f>IFERROR(IF(AND(BY$2&gt;=0,BY$2&lt;=4),VLOOKUP(BY140,'POINT GRIDS'!$A$11:$F$16,2,FALSE),IF(AND(BY$2&gt;=5,BY$2&lt;=15),VLOOKUP(BY140,'POINT GRIDS'!$A$11:$F$16,3,FALSE),IF(AND(BY$2&gt;=16,BY$2&lt;=24),VLOOKUP(BY140,'POINT GRIDS'!$A$11:$F$16,4,FALSE),IF(AND(BY$2&gt;=25,BY$2&lt;=40),VLOOKUP(BY140,'POINT GRIDS'!$A$11:$F$16,5,FALSE),IF(AND(BY$2&gt;=41,BY$2&lt;=99),VLOOKUP(BY140,'POINT GRIDS'!$A$11:$F$16,6,FALSE)))))),"0")</f>
        <v>0</v>
      </c>
      <c r="CB140" s="18"/>
      <c r="CC140" s="14" t="str">
        <f>IFERROR(HLOOKUP(CB140, 'POINT GRIDS'!$B$4:$AE$5, 2, FALSE),"0")</f>
        <v>0</v>
      </c>
      <c r="CD140" s="27" t="str">
        <f>IFERROR(IF(AND(CB$2&gt;=0,CB$2&lt;=4),VLOOKUP(CB140,'POINT GRIDS'!$A$11:$F$16,2,FALSE),IF(AND(CB$2&gt;=5,CB$2&lt;=15),VLOOKUP(CB140,'POINT GRIDS'!$A$11:$F$16,3,FALSE),IF(AND(CB$2&gt;=16,CB$2&lt;=24),VLOOKUP(CB140,'POINT GRIDS'!$A$11:$F$16,4,FALSE),IF(AND(CB$2&gt;=25,CB$2&lt;=40),VLOOKUP(CB140,'POINT GRIDS'!$A$11:$F$16,5,FALSE),IF(AND(CB$2&gt;=41,CB$2&lt;=99),VLOOKUP(CB140,'POINT GRIDS'!$A$11:$F$16,6,FALSE)))))),"0")</f>
        <v>0</v>
      </c>
      <c r="CE140" s="43"/>
      <c r="CF140" s="44" t="str">
        <f>IFERROR(HLOOKUP(CE140, 'POINT GRIDS'!$B$4:$AE$5, 2, FALSE),"0")</f>
        <v>0</v>
      </c>
      <c r="CG140" s="45" t="str">
        <f>IFERROR(IF(AND(CE$2&gt;=0,CE$2&lt;=4),VLOOKUP(CE140,'POINT GRIDS'!$A$11:$F$16,2,FALSE),IF(AND(CE$2&gt;=5,CE$2&lt;=15),VLOOKUP(CE140,'POINT GRIDS'!$A$11:$F$16,3,FALSE),IF(AND(CE$2&gt;=16,CE$2&lt;=24),VLOOKUP(CE140,'POINT GRIDS'!$A$11:$F$16,4,FALSE),IF(AND(CE$2&gt;=25,CE$2&lt;=40),VLOOKUP(CE140,'POINT GRIDS'!$A$11:$F$16,5,FALSE),IF(AND(CE$2&gt;=41,CE$2&lt;=99),VLOOKUP(CE140,'POINT GRIDS'!$A$11:$F$16,6,FALSE)))))),"0")</f>
        <v>0</v>
      </c>
    </row>
    <row r="141" spans="1:85" ht="18.75" hidden="1" customHeight="1" x14ac:dyDescent="0.25">
      <c r="A141" s="20">
        <v>138</v>
      </c>
      <c r="B141" s="10" t="s">
        <v>783</v>
      </c>
      <c r="C141" s="10" t="s">
        <v>784</v>
      </c>
      <c r="D141" s="10" t="s">
        <v>79</v>
      </c>
      <c r="E141" s="14">
        <f>SUM(I141,U141,X141,AJ141,AM141,AY141,BB141,BE141,BN141,BQ141,BT141,BW141,BZ141,CC141,CF141)</f>
        <v>0</v>
      </c>
      <c r="F141" s="15">
        <f>SUM(G141,J141,V141,Y141,AK141,AN141,AZ141,BC141,BF141,BO141,BR141,BU141,BX141,CA141,CD141,CG141)</f>
        <v>0</v>
      </c>
      <c r="G141" s="13">
        <v>0</v>
      </c>
      <c r="H141" s="37"/>
      <c r="I141" s="38" t="str">
        <f>IFERROR(HLOOKUP(H141, 'POINT GRIDS'!$B$4:$AE$5, 2, FALSE),"0")</f>
        <v>0</v>
      </c>
      <c r="J141" s="39" t="str">
        <f>IFERROR(IF(AND(H$2&gt;=0,H$2&lt;=4),VLOOKUP(H141,'POINT GRIDS'!$A$11:$F$16,2,FALSE),IF(AND(H$2&gt;=5,H$2&lt;=15),VLOOKUP(H141,'POINT GRIDS'!$A$11:$F$16,3,FALSE),IF(AND(H$2&gt;=16,H$2&lt;=24),VLOOKUP(H141,'POINT GRIDS'!$A$11:$F$16,4,FALSE),IF(AND(H$2&gt;=25,H$2&lt;=40),VLOOKUP(H141,'POINT GRIDS'!$A$11:$F$16,5,FALSE),IF(AND(H$2&gt;=41,H$2&lt;=99),VLOOKUP(H141,'POINT GRIDS'!$A$11:$F$16,6,FALSE)))))),"0")</f>
        <v>0</v>
      </c>
      <c r="K141" s="18"/>
      <c r="L141" s="14" t="str">
        <f>IFERROR(HLOOKUP(K141, 'POINT GRIDS'!$B$4:$AE$5, 2, FALSE),"0")</f>
        <v>0</v>
      </c>
      <c r="M141" s="27" t="str">
        <f>IFERROR(IF(AND(K$2&gt;=0,K$2&lt;=4),VLOOKUP(K141,'POINT GRIDS'!$A$11:$F$16,2,FALSE),IF(AND(K$2&gt;=5,K$2&lt;=15),VLOOKUP(K141,'POINT GRIDS'!$A$11:$F$16,3,FALSE),IF(AND(K$2&gt;=16,K$2&lt;=24),VLOOKUP(K141,'POINT GRIDS'!$A$11:$F$16,4,FALSE),IF(AND(K$2&gt;=25,K$2&lt;=40),VLOOKUP(K141,'POINT GRIDS'!$A$11:$F$16,5,FALSE),IF(AND(K$2&gt;=41,K$2&lt;=99),VLOOKUP(K141,'POINT GRIDS'!$A$11:$F$16,6,FALSE)))))),"0")</f>
        <v>0</v>
      </c>
      <c r="N141" s="16"/>
      <c r="O141" s="22" t="str">
        <f>IFERROR(HLOOKUP(N141, 'POINT GRIDS'!$B$4:$AE$5, 2, FALSE),"0")</f>
        <v>0</v>
      </c>
      <c r="P141" s="24" t="str">
        <f>IFERROR(IF(AND(N$2&gt;=0,N$2&lt;=4),VLOOKUP(N141,'POINT GRIDS'!$A$11:$F$16,2,FALSE),IF(AND(N$2&gt;=5,N$2&lt;=15),VLOOKUP(N141,'POINT GRIDS'!$A$11:$F$16,3,FALSE),IF(AND(N$2&gt;=16,N$2&lt;=24),VLOOKUP(N141,'POINT GRIDS'!$A$11:$F$16,4,FALSE),IF(AND(N$2&gt;=25,N$2&lt;=40),VLOOKUP(N141,'POINT GRIDS'!$A$11:$F$16,5,FALSE),IF(AND(N$2&gt;=41,N$2&lt;=99),VLOOKUP(N141,'POINT GRIDS'!$A$11:$F$16,6,FALSE)))))),"0")</f>
        <v>0</v>
      </c>
      <c r="Q141" s="18"/>
      <c r="R141" s="14" t="str">
        <f>IFERROR(HLOOKUP(Q141, 'POINT GRIDS'!$B$4:$AE$5, 2, FALSE),"0")</f>
        <v>0</v>
      </c>
      <c r="S141" s="27" t="str">
        <f>IFERROR(IF(AND(Q$2&gt;=0,Q$2&lt;=4),VLOOKUP(Q141,'POINT GRIDS'!$A$11:$F$16,2,FALSE),IF(AND(Q$2&gt;=5,Q$2&lt;=15),VLOOKUP(Q141,'POINT GRIDS'!$A$11:$F$16,3,FALSE),IF(AND(Q$2&gt;=16,Q$2&lt;=24),VLOOKUP(Q141,'POINT GRIDS'!$A$11:$F$16,4,FALSE),IF(AND(Q$2&gt;=25,Q$2&lt;=40),VLOOKUP(Q141,'POINT GRIDS'!$A$11:$F$16,5,FALSE),IF(AND(Q$2&gt;=41,Q$2&lt;=99),VLOOKUP(Q141,'POINT GRIDS'!$A$11:$F$16,6,FALSE)))))),"0")</f>
        <v>0</v>
      </c>
      <c r="T141" s="16"/>
      <c r="U141" s="22" t="str">
        <f>IFERROR(HLOOKUP(T141, 'POINT GRIDS'!$B$4:$AE$5, 2, FALSE),"0")</f>
        <v>0</v>
      </c>
      <c r="V141" s="24" t="str">
        <f>IFERROR(IF(AND(T$2&gt;=0,T$2&lt;=4),VLOOKUP(T141,'POINT GRIDS'!$A$11:$F$16,2,FALSE),IF(AND(T$2&gt;=5,T$2&lt;=15),VLOOKUP(T141,'POINT GRIDS'!$A$11:$F$16,3,FALSE),IF(AND(T$2&gt;=16,T$2&lt;=24),VLOOKUP(T141,'POINT GRIDS'!$A$11:$F$16,4,FALSE),IF(AND(T$2&gt;=25,T$2&lt;=40),VLOOKUP(T141,'POINT GRIDS'!$A$11:$F$16,5,FALSE),IF(AND(T$2&gt;=41,T$2&lt;=99),VLOOKUP(T141,'POINT GRIDS'!$A$11:$F$16,6,FALSE)))))),"0")</f>
        <v>0</v>
      </c>
      <c r="W141" s="37"/>
      <c r="X141" s="38" t="str">
        <f>IFERROR(HLOOKUP(W141, 'POINT GRIDS'!$B$4:$AE$5, 2, FALSE),"0")</f>
        <v>0</v>
      </c>
      <c r="Y141" s="39" t="str">
        <f>IFERROR(IF(AND(W$2&gt;=0,W$2&lt;=4),VLOOKUP(W141,'POINT GRIDS'!$A$11:$F$16,2,FALSE),IF(AND(W$2&gt;=5,W$2&lt;=15),VLOOKUP(W141,'POINT GRIDS'!$A$11:$F$16,3,FALSE),IF(AND(W$2&gt;=16,W$2&lt;=24),VLOOKUP(W141,'POINT GRIDS'!$A$11:$F$16,4,FALSE),IF(AND(W$2&gt;=25,W$2&lt;=40),VLOOKUP(W141,'POINT GRIDS'!$A$11:$F$16,5,FALSE),IF(AND(W$2&gt;=41,W$2&lt;=99),VLOOKUP(W141,'POINT GRIDS'!$A$11:$F$16,6,FALSE)))))),"0")</f>
        <v>0</v>
      </c>
      <c r="Z141" s="18"/>
      <c r="AA141" s="14" t="str">
        <f>IFERROR(HLOOKUP(Z141, 'POINT GRIDS'!$B$4:$AE$5, 2, FALSE),"0")</f>
        <v>0</v>
      </c>
      <c r="AB141" s="27" t="str">
        <f>IFERROR(IF(AND(Z$2&gt;=0,Z$2&lt;=4),VLOOKUP(Z141,'POINT GRIDS'!$A$11:$F$16,2,FALSE),IF(AND(Z$2&gt;=5,Z$2&lt;=15),VLOOKUP(Z141,'POINT GRIDS'!$A$11:$F$16,3,FALSE),IF(AND(Z$2&gt;=16,Z$2&lt;=24),VLOOKUP(Z141,'POINT GRIDS'!$A$11:$F$16,4,FALSE),IF(AND(Z$2&gt;=25,Z$2&lt;=40),VLOOKUP(Z141,'POINT GRIDS'!$A$11:$F$16,5,FALSE),IF(AND(Z$2&gt;=41,Z$2&lt;=99),VLOOKUP(Z141,'POINT GRIDS'!$A$11:$F$16,6,FALSE)))))),"0")</f>
        <v>0</v>
      </c>
      <c r="AC141" s="16"/>
      <c r="AD141" s="22" t="str">
        <f>IFERROR(HLOOKUP(AC141, 'POINT GRIDS'!$B$4:$AE$5, 2, FALSE),"0")</f>
        <v>0</v>
      </c>
      <c r="AE141" s="24" t="str">
        <f>IFERROR(IF(AND(AC$2&gt;=0,AC$2&lt;=4),VLOOKUP(AC141,'POINT GRIDS'!$A$11:$F$16,2,FALSE),IF(AND(AC$2&gt;=5,AC$2&lt;=15),VLOOKUP(AC141,'POINT GRIDS'!$A$11:$F$16,3,FALSE),IF(AND(AC$2&gt;=16,AC$2&lt;=24),VLOOKUP(AC141,'POINT GRIDS'!$A$11:$F$16,4,FALSE),IF(AND(AC$2&gt;=25,AC$2&lt;=40),VLOOKUP(AC141,'POINT GRIDS'!$A$11:$F$16,5,FALSE),IF(AND(AC$2&gt;=41,AC$2&lt;=99),VLOOKUP(AC141,'POINT GRIDS'!$A$11:$F$16,6,FALSE)))))),"0")</f>
        <v>0</v>
      </c>
      <c r="AF141" s="18"/>
      <c r="AG141" s="14" t="str">
        <f>IFERROR(HLOOKUP(AF141, 'POINT GRIDS'!$B$4:$AE$5, 2, FALSE),"0")</f>
        <v>0</v>
      </c>
      <c r="AH141" s="27" t="str">
        <f>IFERROR(IF(AND(AF$2&gt;=0,AF$2&lt;=4),VLOOKUP(AF141,'POINT GRIDS'!$A$11:$F$16,2,FALSE),IF(AND(AF$2&gt;=5,AF$2&lt;=15),VLOOKUP(AF141,'POINT GRIDS'!$A$11:$F$16,3,FALSE),IF(AND(AF$2&gt;=16,AF$2&lt;=24),VLOOKUP(AF141,'POINT GRIDS'!$A$11:$F$16,4,FALSE),IF(AND(AF$2&gt;=25,AF$2&lt;=40),VLOOKUP(AF141,'POINT GRIDS'!$A$11:$F$16,5,FALSE),IF(AND(AF$2&gt;=41,AF$2&lt;=99),VLOOKUP(AF141,'POINT GRIDS'!$A$11:$F$16,6,FALSE)))))),"0")</f>
        <v>0</v>
      </c>
      <c r="AI141" s="16"/>
      <c r="AJ141" s="22" t="str">
        <f>IFERROR(HLOOKUP(AI141, 'POINT GRIDS'!$B$4:$AE$5, 2, FALSE),"0")</f>
        <v>0</v>
      </c>
      <c r="AK141" s="24" t="str">
        <f>IFERROR(IF(AND(AI$2&gt;=0,AI$2&lt;=4),VLOOKUP(AI141,'POINT GRIDS'!$A$11:$F$16,2,FALSE),IF(AND(AI$2&gt;=5,AI$2&lt;=15),VLOOKUP(AI141,'POINT GRIDS'!$A$11:$F$16,3,FALSE),IF(AND(AI$2&gt;=16,AI$2&lt;=24),VLOOKUP(AI141,'POINT GRIDS'!$A$11:$F$16,4,FALSE),IF(AND(AI$2&gt;=25,AI$2&lt;=40),VLOOKUP(AI141,'POINT GRIDS'!$A$11:$F$16,5,FALSE),IF(AND(AI$2&gt;=41,AI$2&lt;=99),VLOOKUP(AI141,'POINT GRIDS'!$A$11:$F$16,6,FALSE)))))),"0")</f>
        <v>0</v>
      </c>
      <c r="AL141" s="37"/>
      <c r="AM141" s="38" t="str">
        <f>IFERROR(HLOOKUP(AL141, 'POINT GRIDS'!$B$4:$AE$5, 2, FALSE),"0")</f>
        <v>0</v>
      </c>
      <c r="AN141" s="39" t="str">
        <f>IFERROR(IF(AND(AL$2&gt;=0,AL$2&lt;=4),VLOOKUP(AL141,'POINT GRIDS'!$A$11:$F$16,2,FALSE),IF(AND(AL$2&gt;=5,AL$2&lt;=15),VLOOKUP(AL141,'POINT GRIDS'!$A$11:$F$16,3,FALSE),IF(AND(AL$2&gt;=16,AL$2&lt;=24),VLOOKUP(AL141,'POINT GRIDS'!$A$11:$F$16,4,FALSE),IF(AND(AL$2&gt;=25,AL$2&lt;=40),VLOOKUP(AL141,'POINT GRIDS'!$A$11:$F$16,5,FALSE),IF(AND(AL$2&gt;=41,AL$2&lt;=99),VLOOKUP(AL141,'POINT GRIDS'!$A$11:$F$16,6,FALSE)))))),"0")</f>
        <v>0</v>
      </c>
      <c r="AO141" s="18"/>
      <c r="AP141" s="14" t="str">
        <f>IFERROR(HLOOKUP(AO141, 'POINT GRIDS'!$B$4:$AE$5, 2, FALSE),"0")</f>
        <v>0</v>
      </c>
      <c r="AQ141" s="27" t="str">
        <f>IFERROR(IF(AND(AO$2&gt;=0,AO$2&lt;=4),VLOOKUP(AO141,'POINT GRIDS'!$A$11:$F$16,2,FALSE),IF(AND(AO$2&gt;=5,AO$2&lt;=15),VLOOKUP(AO141,'POINT GRIDS'!$A$11:$F$16,3,FALSE),IF(AND(AO$2&gt;=16,AO$2&lt;=24),VLOOKUP(AO141,'POINT GRIDS'!$A$11:$F$16,4,FALSE),IF(AND(AO$2&gt;=25,AO$2&lt;=40),VLOOKUP(AO141,'POINT GRIDS'!$A$11:$F$16,5,FALSE),IF(AND(AO$2&gt;=41,AO$2&lt;=99),VLOOKUP(AO141,'POINT GRIDS'!$A$11:$F$16,6,FALSE)))))),"0")</f>
        <v>0</v>
      </c>
      <c r="AR141" s="16"/>
      <c r="AS141" s="22" t="str">
        <f>IFERROR(HLOOKUP(AR141, 'POINT GRIDS'!$B$4:$AE$5, 2, FALSE),"0")</f>
        <v>0</v>
      </c>
      <c r="AT141" s="24" t="str">
        <f>IFERROR(IF(AND(AR$2&gt;=0,AR$2&lt;=4),VLOOKUP(AR141,'POINT GRIDS'!$A$11:$F$16,2,FALSE),IF(AND(AR$2&gt;=5,AR$2&lt;=15),VLOOKUP(AR141,'POINT GRIDS'!$A$11:$F$16,3,FALSE),IF(AND(AR$2&gt;=16,AR$2&lt;=24),VLOOKUP(AR141,'POINT GRIDS'!$A$11:$F$16,4,FALSE),IF(AND(AR$2&gt;=25,AR$2&lt;=40),VLOOKUP(AR141,'POINT GRIDS'!$A$11:$F$16,5,FALSE),IF(AND(AR$2&gt;=41,AR$2&lt;=99),VLOOKUP(AR141,'POINT GRIDS'!$A$11:$F$16,6,FALSE)))))),"0")</f>
        <v>0</v>
      </c>
      <c r="AU141" s="18"/>
      <c r="AV141" s="14" t="str">
        <f>IFERROR(HLOOKUP(AU141, 'POINT GRIDS'!$B$4:$AE$5, 2, FALSE),"0")</f>
        <v>0</v>
      </c>
      <c r="AW141" s="27" t="str">
        <f>IFERROR(IF(AND(AU$2&gt;=0,AU$2&lt;=4),VLOOKUP(AU141,'POINT GRIDS'!$A$11:$F$16,2,FALSE),IF(AND(AU$2&gt;=5,AU$2&lt;=15),VLOOKUP(AU141,'POINT GRIDS'!$A$11:$F$16,3,FALSE),IF(AND(AU$2&gt;=16,AU$2&lt;=24),VLOOKUP(AU141,'POINT GRIDS'!$A$11:$F$16,4,FALSE),IF(AND(AU$2&gt;=25,AU$2&lt;=40),VLOOKUP(AU141,'POINT GRIDS'!$A$11:$F$16,5,FALSE),IF(AND(AU$2&gt;=41,AU$2&lt;=99),VLOOKUP(AU141,'POINT GRIDS'!$A$11:$F$16,6,FALSE)))))),"0")</f>
        <v>0</v>
      </c>
      <c r="AX141" s="16"/>
      <c r="AY141" s="22" t="str">
        <f>IFERROR(HLOOKUP(AX141, 'POINT GRIDS'!$B$4:$AE$5, 2, FALSE),"0")</f>
        <v>0</v>
      </c>
      <c r="AZ141" s="24" t="str">
        <f>IFERROR(IF(AND(AX$2&gt;=0,AX$2&lt;=4),VLOOKUP(AX141,'POINT GRIDS'!$A$11:$F$16,2,FALSE),IF(AND(AX$2&gt;=5,AX$2&lt;=15),VLOOKUP(AX141,'POINT GRIDS'!$A$11:$F$16,3,FALSE),IF(AND(AX$2&gt;=16,AX$2&lt;=24),VLOOKUP(AX141,'POINT GRIDS'!$A$11:$F$16,4,FALSE),IF(AND(AX$2&gt;=25,AX$2&lt;=40),VLOOKUP(AX141,'POINT GRIDS'!$A$11:$F$16,5,FALSE),IF(AND(AX$2&gt;=41,AX$2&lt;=99),VLOOKUP(AX141,'POINT GRIDS'!$A$11:$F$16,6,FALSE)))))),"0")</f>
        <v>0</v>
      </c>
      <c r="BA141" s="18"/>
      <c r="BB141" s="14" t="str">
        <f>IFERROR(HLOOKUP(BA141, 'POINT GRIDS'!$B$4:$AE$5, 2, FALSE),"0")</f>
        <v>0</v>
      </c>
      <c r="BC141" s="27" t="str">
        <f>IFERROR(IF(AND(BA$2&gt;=0,BA$2&lt;=4),VLOOKUP(BA141,'POINT GRIDS'!$A$11:$F$16,2,FALSE),IF(AND(BA$2&gt;=5,BA$2&lt;=15),VLOOKUP(BA141,'POINT GRIDS'!$A$11:$F$16,3,FALSE),IF(AND(BA$2&gt;=16,BA$2&lt;=24),VLOOKUP(BA141,'POINT GRIDS'!$A$11:$F$16,4,FALSE),IF(AND(BA$2&gt;=25,BA$2&lt;=40),VLOOKUP(BA141,'POINT GRIDS'!$A$11:$F$16,5,FALSE),IF(AND(BA$2&gt;=41,BA$2&lt;=99),VLOOKUP(BA141,'POINT GRIDS'!$A$11:$F$16,6,FALSE)))))),"0")</f>
        <v>0</v>
      </c>
      <c r="BD141" s="16"/>
      <c r="BE141" s="22" t="str">
        <f>IFERROR(HLOOKUP(BD141, 'POINT GRIDS'!$B$4:$AE$5, 2, FALSE),"0")</f>
        <v>0</v>
      </c>
      <c r="BF141" s="24" t="str">
        <f>IFERROR(IF(AND(BD$2&gt;=0,BD$2&lt;=4),VLOOKUP(BD141,'POINT GRIDS'!$A$11:$F$16,2,FALSE),IF(AND(BD$2&gt;=5,BD$2&lt;=15),VLOOKUP(BD141,'POINT GRIDS'!$A$11:$F$16,3,FALSE),IF(AND(BD$2&gt;=16,BD$2&lt;=24),VLOOKUP(BD141,'POINT GRIDS'!$A$11:$F$16,4,FALSE),IF(AND(BD$2&gt;=25,BD$2&lt;=40),VLOOKUP(BD141,'POINT GRIDS'!$A$11:$F$16,5,FALSE),IF(AND(BD$2&gt;=41,BD$2&lt;=99),VLOOKUP(BD141,'POINT GRIDS'!$A$11:$F$16,6,FALSE)))))),"0")</f>
        <v>0</v>
      </c>
      <c r="BG141" s="18"/>
      <c r="BH141" s="14" t="str">
        <f>IFERROR(HLOOKUP(BG141, 'POINT GRIDS'!$B$4:$AE$5, 2, FALSE),"0")</f>
        <v>0</v>
      </c>
      <c r="BI141" s="27" t="str">
        <f>IFERROR(IF(AND(BG$2&gt;=0,BG$2&lt;=4),VLOOKUP(BG141,'POINT GRIDS'!$A$11:$F$16,2,FALSE),IF(AND(BG$2&gt;=5,BG$2&lt;=15),VLOOKUP(BG141,'POINT GRIDS'!$A$11:$F$16,3,FALSE),IF(AND(BG$2&gt;=16,BG$2&lt;=24),VLOOKUP(BG141,'POINT GRIDS'!$A$11:$F$16,4,FALSE),IF(AND(BG$2&gt;=25,BG$2&lt;=40),VLOOKUP(BG141,'POINT GRIDS'!$A$11:$F$16,5,FALSE),IF(AND(BG$2&gt;=41,BG$2&lt;=99),VLOOKUP(BG141,'POINT GRIDS'!$A$11:$F$16,6,FALSE)))))),"0")</f>
        <v>0</v>
      </c>
      <c r="BJ141" s="16"/>
      <c r="BK141" s="22" t="str">
        <f>IFERROR(HLOOKUP(BJ141, 'POINT GRIDS'!$B$4:$AE$5, 2, FALSE),"0")</f>
        <v>0</v>
      </c>
      <c r="BL141" s="24" t="str">
        <f>IFERROR(IF(AND(BJ$2&gt;=0,BJ$2&lt;=4),VLOOKUP(BJ141,'POINT GRIDS'!$A$11:$F$16,2,FALSE),IF(AND(BJ$2&gt;=5,BJ$2&lt;=15),VLOOKUP(BJ141,'POINT GRIDS'!$A$11:$F$16,3,FALSE),IF(AND(BJ$2&gt;=16,BJ$2&lt;=24),VLOOKUP(BJ141,'POINT GRIDS'!$A$11:$F$16,4,FALSE),IF(AND(BJ$2&gt;=25,BJ$2&lt;=40),VLOOKUP(BJ141,'POINT GRIDS'!$A$11:$F$16,5,FALSE),IF(AND(BJ$2&gt;=41,BJ$2&lt;=99),VLOOKUP(BJ141,'POINT GRIDS'!$A$11:$F$16,6,FALSE)))))),"0")</f>
        <v>0</v>
      </c>
      <c r="BM141" s="18"/>
      <c r="BN141" s="14" t="str">
        <f>IFERROR(HLOOKUP(BM141, 'POINT GRIDS'!$B$4:$AE$5, 2, FALSE),"0")</f>
        <v>0</v>
      </c>
      <c r="BO141" s="27" t="str">
        <f>IFERROR(IF(AND(BM$2&gt;=0,BM$2&lt;=4),VLOOKUP(BM141,'POINT GRIDS'!$A$11:$F$16,2,FALSE),IF(AND(BM$2&gt;=5,BM$2&lt;=15),VLOOKUP(BM141,'POINT GRIDS'!$A$11:$F$16,3,FALSE),IF(AND(BM$2&gt;=16,BM$2&lt;=24),VLOOKUP(BM141,'POINT GRIDS'!$A$11:$F$16,4,FALSE),IF(AND(BM$2&gt;=25,BM$2&lt;=40),VLOOKUP(BM141,'POINT GRIDS'!$A$11:$F$16,5,FALSE),IF(AND(BM$2&gt;=41,BM$2&lt;=99),VLOOKUP(BM141,'POINT GRIDS'!$A$11:$F$16,6,FALSE)))))),"0")</f>
        <v>0</v>
      </c>
      <c r="BP141" s="16"/>
      <c r="BQ141" s="22" t="str">
        <f>IFERROR(HLOOKUP(BP141, 'POINT GRIDS'!$B$4:$AE$5, 2, FALSE),"0")</f>
        <v>0</v>
      </c>
      <c r="BR141" s="24" t="str">
        <f>IFERROR(IF(AND(BP$2&gt;=0,BP$2&lt;=4),VLOOKUP(BP141,'POINT GRIDS'!$A$11:$F$16,2,FALSE),IF(AND(BP$2&gt;=5,BP$2&lt;=15),VLOOKUP(BP141,'POINT GRIDS'!$A$11:$F$16,3,FALSE),IF(AND(BP$2&gt;=16,BP$2&lt;=24),VLOOKUP(BP141,'POINT GRIDS'!$A$11:$F$16,4,FALSE),IF(AND(BP$2&gt;=25,BP$2&lt;=40),VLOOKUP(BP141,'POINT GRIDS'!$A$11:$F$16,5,FALSE),IF(AND(BP$2&gt;=41,BP$2&lt;=99),VLOOKUP(BP141,'POINT GRIDS'!$A$11:$F$16,6,FALSE)))))),"0")</f>
        <v>0</v>
      </c>
      <c r="BS141" s="16"/>
      <c r="BT141" s="22" t="str">
        <f>IFERROR(HLOOKUP(BS141, 'POINT GRIDS'!$B$4:$AE$5, 2, FALSE),"0")</f>
        <v>0</v>
      </c>
      <c r="BU141" s="24" t="str">
        <f>IFERROR(IF(AND(BS$2&gt;=0,BS$2&lt;=4),VLOOKUP(BS141,'POINT GRIDS'!$A$11:$F$16,2,FALSE),IF(AND(BS$2&gt;=5,BS$2&lt;=15),VLOOKUP(BS141,'POINT GRIDS'!$A$11:$F$16,3,FALSE),IF(AND(BS$2&gt;=16,BS$2&lt;=24),VLOOKUP(BS141,'POINT GRIDS'!$A$11:$F$16,4,FALSE),IF(AND(BS$2&gt;=25,BS$2&lt;=40),VLOOKUP(BS141,'POINT GRIDS'!$A$11:$F$16,5,FALSE),IF(AND(BS$2&gt;=41,BS$2&lt;=99),VLOOKUP(BS141,'POINT GRIDS'!$A$11:$F$16,6,FALSE)))))),"0")</f>
        <v>0</v>
      </c>
      <c r="BV141" s="18"/>
      <c r="BW141" s="14" t="str">
        <f>IFERROR(HLOOKUP(BV141, 'POINT GRIDS'!$B$4:$AE$5, 2, FALSE),"0")</f>
        <v>0</v>
      </c>
      <c r="BX141" s="27" t="str">
        <f>IFERROR(IF(AND(BV$2&gt;=0,BV$2&lt;=4),VLOOKUP(BV141,'POINT GRIDS'!$A$11:$F$16,2,FALSE),IF(AND(BV$2&gt;=5,BV$2&lt;=15),VLOOKUP(BV141,'POINT GRIDS'!$A$11:$F$16,3,FALSE),IF(AND(BV$2&gt;=16,BV$2&lt;=24),VLOOKUP(BV141,'POINT GRIDS'!$A$11:$F$16,4,FALSE),IF(AND(BV$2&gt;=25,BV$2&lt;=40),VLOOKUP(BV141,'POINT GRIDS'!$A$11:$F$16,5,FALSE),IF(AND(BV$2&gt;=41,BV$2&lt;=99),VLOOKUP(BV141,'POINT GRIDS'!$A$11:$F$16,6,FALSE)))))),"0")</f>
        <v>0</v>
      </c>
      <c r="BY141" s="16"/>
      <c r="BZ141" s="22" t="str">
        <f>IFERROR(HLOOKUP(BY141, 'POINT GRIDS'!$B$4:$AE$5, 2, FALSE),"0")</f>
        <v>0</v>
      </c>
      <c r="CA141" s="24" t="str">
        <f>IFERROR(IF(AND(BY$2&gt;=0,BY$2&lt;=4),VLOOKUP(BY141,'POINT GRIDS'!$A$11:$F$16,2,FALSE),IF(AND(BY$2&gt;=5,BY$2&lt;=15),VLOOKUP(BY141,'POINT GRIDS'!$A$11:$F$16,3,FALSE),IF(AND(BY$2&gt;=16,BY$2&lt;=24),VLOOKUP(BY141,'POINT GRIDS'!$A$11:$F$16,4,FALSE),IF(AND(BY$2&gt;=25,BY$2&lt;=40),VLOOKUP(BY141,'POINT GRIDS'!$A$11:$F$16,5,FALSE),IF(AND(BY$2&gt;=41,BY$2&lt;=99),VLOOKUP(BY141,'POINT GRIDS'!$A$11:$F$16,6,FALSE)))))),"0")</f>
        <v>0</v>
      </c>
      <c r="CB141" s="18"/>
      <c r="CC141" s="14" t="str">
        <f>IFERROR(HLOOKUP(CB141, 'POINT GRIDS'!$B$4:$AE$5, 2, FALSE),"0")</f>
        <v>0</v>
      </c>
      <c r="CD141" s="27" t="str">
        <f>IFERROR(IF(AND(CB$2&gt;=0,CB$2&lt;=4),VLOOKUP(CB141,'POINT GRIDS'!$A$11:$F$16,2,FALSE),IF(AND(CB$2&gt;=5,CB$2&lt;=15),VLOOKUP(CB141,'POINT GRIDS'!$A$11:$F$16,3,FALSE),IF(AND(CB$2&gt;=16,CB$2&lt;=24),VLOOKUP(CB141,'POINT GRIDS'!$A$11:$F$16,4,FALSE),IF(AND(CB$2&gt;=25,CB$2&lt;=40),VLOOKUP(CB141,'POINT GRIDS'!$A$11:$F$16,5,FALSE),IF(AND(CB$2&gt;=41,CB$2&lt;=99),VLOOKUP(CB141,'POINT GRIDS'!$A$11:$F$16,6,FALSE)))))),"0")</f>
        <v>0</v>
      </c>
      <c r="CE141" s="43"/>
      <c r="CF141" s="44" t="str">
        <f>IFERROR(HLOOKUP(CE141, 'POINT GRIDS'!$B$4:$AE$5, 2, FALSE),"0")</f>
        <v>0</v>
      </c>
      <c r="CG141" s="45" t="str">
        <f>IFERROR(IF(AND(CE$2&gt;=0,CE$2&lt;=4),VLOOKUP(CE141,'POINT GRIDS'!$A$11:$F$16,2,FALSE),IF(AND(CE$2&gt;=5,CE$2&lt;=15),VLOOKUP(CE141,'POINT GRIDS'!$A$11:$F$16,3,FALSE),IF(AND(CE$2&gt;=16,CE$2&lt;=24),VLOOKUP(CE141,'POINT GRIDS'!$A$11:$F$16,4,FALSE),IF(AND(CE$2&gt;=25,CE$2&lt;=40),VLOOKUP(CE141,'POINT GRIDS'!$A$11:$F$16,5,FALSE),IF(AND(CE$2&gt;=41,CE$2&lt;=99),VLOOKUP(CE141,'POINT GRIDS'!$A$11:$F$16,6,FALSE)))))),"0")</f>
        <v>0</v>
      </c>
    </row>
    <row r="142" spans="1:85" ht="18.75" hidden="1" customHeight="1" x14ac:dyDescent="0.25">
      <c r="A142" s="20">
        <v>139</v>
      </c>
      <c r="B142" s="10" t="s">
        <v>727</v>
      </c>
      <c r="C142" s="10" t="s">
        <v>728</v>
      </c>
      <c r="D142" s="10" t="s">
        <v>39</v>
      </c>
      <c r="E142" s="14">
        <f>SUM(I142,U142,X142,AJ142,AM142,AY142,BB142,BE142,BN142,BQ142,BT142,BW142,BZ142,CC142,CF142)</f>
        <v>0</v>
      </c>
      <c r="F142" s="15">
        <f>SUM(G142,J142,V142,Y142,AK142,AN142,AZ142,BC142,BF142,BO142,BR142,BU142,BX142,CA142,CD142,CG142)</f>
        <v>0</v>
      </c>
      <c r="G142" s="13">
        <v>0</v>
      </c>
      <c r="H142" s="37"/>
      <c r="I142" s="38" t="str">
        <f>IFERROR(HLOOKUP(H142, 'POINT GRIDS'!$B$4:$AE$5, 2, FALSE),"0")</f>
        <v>0</v>
      </c>
      <c r="J142" s="39" t="str">
        <f>IFERROR(IF(AND(H$2&gt;=0,H$2&lt;=4),VLOOKUP(H142,'POINT GRIDS'!$A$11:$F$16,2,FALSE),IF(AND(H$2&gt;=5,H$2&lt;=15),VLOOKUP(H142,'POINT GRIDS'!$A$11:$F$16,3,FALSE),IF(AND(H$2&gt;=16,H$2&lt;=24),VLOOKUP(H142,'POINT GRIDS'!$A$11:$F$16,4,FALSE),IF(AND(H$2&gt;=25,H$2&lt;=40),VLOOKUP(H142,'POINT GRIDS'!$A$11:$F$16,5,FALSE),IF(AND(H$2&gt;=41,H$2&lt;=99),VLOOKUP(H142,'POINT GRIDS'!$A$11:$F$16,6,FALSE)))))),"0")</f>
        <v>0</v>
      </c>
      <c r="K142" s="18"/>
      <c r="L142" s="14" t="str">
        <f>IFERROR(HLOOKUP(K142, 'POINT GRIDS'!$B$4:$AE$5, 2, FALSE),"0")</f>
        <v>0</v>
      </c>
      <c r="M142" s="27" t="str">
        <f>IFERROR(IF(AND(K$2&gt;=0,K$2&lt;=4),VLOOKUP(K142,'POINT GRIDS'!$A$11:$F$16,2,FALSE),IF(AND(K$2&gt;=5,K$2&lt;=15),VLOOKUP(K142,'POINT GRIDS'!$A$11:$F$16,3,FALSE),IF(AND(K$2&gt;=16,K$2&lt;=24),VLOOKUP(K142,'POINT GRIDS'!$A$11:$F$16,4,FALSE),IF(AND(K$2&gt;=25,K$2&lt;=40),VLOOKUP(K142,'POINT GRIDS'!$A$11:$F$16,5,FALSE),IF(AND(K$2&gt;=41,K$2&lt;=99),VLOOKUP(K142,'POINT GRIDS'!$A$11:$F$16,6,FALSE)))))),"0")</f>
        <v>0</v>
      </c>
      <c r="N142" s="16"/>
      <c r="O142" s="22" t="str">
        <f>IFERROR(HLOOKUP(N142, 'POINT GRIDS'!$B$4:$AE$5, 2, FALSE),"0")</f>
        <v>0</v>
      </c>
      <c r="P142" s="24" t="str">
        <f>IFERROR(IF(AND(N$2&gt;=0,N$2&lt;=4),VLOOKUP(N142,'POINT GRIDS'!$A$11:$F$16,2,FALSE),IF(AND(N$2&gt;=5,N$2&lt;=15),VLOOKUP(N142,'POINT GRIDS'!$A$11:$F$16,3,FALSE),IF(AND(N$2&gt;=16,N$2&lt;=24),VLOOKUP(N142,'POINT GRIDS'!$A$11:$F$16,4,FALSE),IF(AND(N$2&gt;=25,N$2&lt;=40),VLOOKUP(N142,'POINT GRIDS'!$A$11:$F$16,5,FALSE),IF(AND(N$2&gt;=41,N$2&lt;=99),VLOOKUP(N142,'POINT GRIDS'!$A$11:$F$16,6,FALSE)))))),"0")</f>
        <v>0</v>
      </c>
      <c r="Q142" s="18"/>
      <c r="R142" s="14" t="str">
        <f>IFERROR(HLOOKUP(Q142, 'POINT GRIDS'!$B$4:$AE$5, 2, FALSE),"0")</f>
        <v>0</v>
      </c>
      <c r="S142" s="27" t="str">
        <f>IFERROR(IF(AND(Q$2&gt;=0,Q$2&lt;=4),VLOOKUP(Q142,'POINT GRIDS'!$A$11:$F$16,2,FALSE),IF(AND(Q$2&gt;=5,Q$2&lt;=15),VLOOKUP(Q142,'POINT GRIDS'!$A$11:$F$16,3,FALSE),IF(AND(Q$2&gt;=16,Q$2&lt;=24),VLOOKUP(Q142,'POINT GRIDS'!$A$11:$F$16,4,FALSE),IF(AND(Q$2&gt;=25,Q$2&lt;=40),VLOOKUP(Q142,'POINT GRIDS'!$A$11:$F$16,5,FALSE),IF(AND(Q$2&gt;=41,Q$2&lt;=99),VLOOKUP(Q142,'POINT GRIDS'!$A$11:$F$16,6,FALSE)))))),"0")</f>
        <v>0</v>
      </c>
      <c r="T142" s="16"/>
      <c r="U142" s="22" t="str">
        <f>IFERROR(HLOOKUP(T142, 'POINT GRIDS'!$B$4:$AE$5, 2, FALSE),"0")</f>
        <v>0</v>
      </c>
      <c r="V142" s="24" t="str">
        <f>IFERROR(IF(AND(T$2&gt;=0,T$2&lt;=4),VLOOKUP(T142,'POINT GRIDS'!$A$11:$F$16,2,FALSE),IF(AND(T$2&gt;=5,T$2&lt;=15),VLOOKUP(T142,'POINT GRIDS'!$A$11:$F$16,3,FALSE),IF(AND(T$2&gt;=16,T$2&lt;=24),VLOOKUP(T142,'POINT GRIDS'!$A$11:$F$16,4,FALSE),IF(AND(T$2&gt;=25,T$2&lt;=40),VLOOKUP(T142,'POINT GRIDS'!$A$11:$F$16,5,FALSE),IF(AND(T$2&gt;=41,T$2&lt;=99),VLOOKUP(T142,'POINT GRIDS'!$A$11:$F$16,6,FALSE)))))),"0")</f>
        <v>0</v>
      </c>
      <c r="W142" s="37"/>
      <c r="X142" s="38" t="str">
        <f>IFERROR(HLOOKUP(W142, 'POINT GRIDS'!$B$4:$AE$5, 2, FALSE),"0")</f>
        <v>0</v>
      </c>
      <c r="Y142" s="39" t="str">
        <f>IFERROR(IF(AND(W$2&gt;=0,W$2&lt;=4),VLOOKUP(W142,'POINT GRIDS'!$A$11:$F$16,2,FALSE),IF(AND(W$2&gt;=5,W$2&lt;=15),VLOOKUP(W142,'POINT GRIDS'!$A$11:$F$16,3,FALSE),IF(AND(W$2&gt;=16,W$2&lt;=24),VLOOKUP(W142,'POINT GRIDS'!$A$11:$F$16,4,FALSE),IF(AND(W$2&gt;=25,W$2&lt;=40),VLOOKUP(W142,'POINT GRIDS'!$A$11:$F$16,5,FALSE),IF(AND(W$2&gt;=41,W$2&lt;=99),VLOOKUP(W142,'POINT GRIDS'!$A$11:$F$16,6,FALSE)))))),"0")</f>
        <v>0</v>
      </c>
      <c r="Z142" s="18"/>
      <c r="AA142" s="14" t="str">
        <f>IFERROR(HLOOKUP(Z142, 'POINT GRIDS'!$B$4:$AE$5, 2, FALSE),"0")</f>
        <v>0</v>
      </c>
      <c r="AB142" s="27" t="str">
        <f>IFERROR(IF(AND(Z$2&gt;=0,Z$2&lt;=4),VLOOKUP(Z142,'POINT GRIDS'!$A$11:$F$16,2,FALSE),IF(AND(Z$2&gt;=5,Z$2&lt;=15),VLOOKUP(Z142,'POINT GRIDS'!$A$11:$F$16,3,FALSE),IF(AND(Z$2&gt;=16,Z$2&lt;=24),VLOOKUP(Z142,'POINT GRIDS'!$A$11:$F$16,4,FALSE),IF(AND(Z$2&gt;=25,Z$2&lt;=40),VLOOKUP(Z142,'POINT GRIDS'!$A$11:$F$16,5,FALSE),IF(AND(Z$2&gt;=41,Z$2&lt;=99),VLOOKUP(Z142,'POINT GRIDS'!$A$11:$F$16,6,FALSE)))))),"0")</f>
        <v>0</v>
      </c>
      <c r="AC142" s="16"/>
      <c r="AD142" s="22" t="str">
        <f>IFERROR(HLOOKUP(AC142, 'POINT GRIDS'!$B$4:$AE$5, 2, FALSE),"0")</f>
        <v>0</v>
      </c>
      <c r="AE142" s="24" t="str">
        <f>IFERROR(IF(AND(AC$2&gt;=0,AC$2&lt;=4),VLOOKUP(AC142,'POINT GRIDS'!$A$11:$F$16,2,FALSE),IF(AND(AC$2&gt;=5,AC$2&lt;=15),VLOOKUP(AC142,'POINT GRIDS'!$A$11:$F$16,3,FALSE),IF(AND(AC$2&gt;=16,AC$2&lt;=24),VLOOKUP(AC142,'POINT GRIDS'!$A$11:$F$16,4,FALSE),IF(AND(AC$2&gt;=25,AC$2&lt;=40),VLOOKUP(AC142,'POINT GRIDS'!$A$11:$F$16,5,FALSE),IF(AND(AC$2&gt;=41,AC$2&lt;=99),VLOOKUP(AC142,'POINT GRIDS'!$A$11:$F$16,6,FALSE)))))),"0")</f>
        <v>0</v>
      </c>
      <c r="AF142" s="18"/>
      <c r="AG142" s="14" t="str">
        <f>IFERROR(HLOOKUP(AF142, 'POINT GRIDS'!$B$4:$AE$5, 2, FALSE),"0")</f>
        <v>0</v>
      </c>
      <c r="AH142" s="27" t="str">
        <f>IFERROR(IF(AND(AF$2&gt;=0,AF$2&lt;=4),VLOOKUP(AF142,'POINT GRIDS'!$A$11:$F$16,2,FALSE),IF(AND(AF$2&gt;=5,AF$2&lt;=15),VLOOKUP(AF142,'POINT GRIDS'!$A$11:$F$16,3,FALSE),IF(AND(AF$2&gt;=16,AF$2&lt;=24),VLOOKUP(AF142,'POINT GRIDS'!$A$11:$F$16,4,FALSE),IF(AND(AF$2&gt;=25,AF$2&lt;=40),VLOOKUP(AF142,'POINT GRIDS'!$A$11:$F$16,5,FALSE),IF(AND(AF$2&gt;=41,AF$2&lt;=99),VLOOKUP(AF142,'POINT GRIDS'!$A$11:$F$16,6,FALSE)))))),"0")</f>
        <v>0</v>
      </c>
      <c r="AI142" s="16"/>
      <c r="AJ142" s="22" t="str">
        <f>IFERROR(HLOOKUP(AI142, 'POINT GRIDS'!$B$4:$AE$5, 2, FALSE),"0")</f>
        <v>0</v>
      </c>
      <c r="AK142" s="24" t="str">
        <f>IFERROR(IF(AND(AI$2&gt;=0,AI$2&lt;=4),VLOOKUP(AI142,'POINT GRIDS'!$A$11:$F$16,2,FALSE),IF(AND(AI$2&gt;=5,AI$2&lt;=15),VLOOKUP(AI142,'POINT GRIDS'!$A$11:$F$16,3,FALSE),IF(AND(AI$2&gt;=16,AI$2&lt;=24),VLOOKUP(AI142,'POINT GRIDS'!$A$11:$F$16,4,FALSE),IF(AND(AI$2&gt;=25,AI$2&lt;=40),VLOOKUP(AI142,'POINT GRIDS'!$A$11:$F$16,5,FALSE),IF(AND(AI$2&gt;=41,AI$2&lt;=99),VLOOKUP(AI142,'POINT GRIDS'!$A$11:$F$16,6,FALSE)))))),"0")</f>
        <v>0</v>
      </c>
      <c r="AL142" s="37"/>
      <c r="AM142" s="38" t="str">
        <f>IFERROR(HLOOKUP(AL142, 'POINT GRIDS'!$B$4:$AE$5, 2, FALSE),"0")</f>
        <v>0</v>
      </c>
      <c r="AN142" s="39" t="str">
        <f>IFERROR(IF(AND(AL$2&gt;=0,AL$2&lt;=4),VLOOKUP(AL142,'POINT GRIDS'!$A$11:$F$16,2,FALSE),IF(AND(AL$2&gt;=5,AL$2&lt;=15),VLOOKUP(AL142,'POINT GRIDS'!$A$11:$F$16,3,FALSE),IF(AND(AL$2&gt;=16,AL$2&lt;=24),VLOOKUP(AL142,'POINT GRIDS'!$A$11:$F$16,4,FALSE),IF(AND(AL$2&gt;=25,AL$2&lt;=40),VLOOKUP(AL142,'POINT GRIDS'!$A$11:$F$16,5,FALSE),IF(AND(AL$2&gt;=41,AL$2&lt;=99),VLOOKUP(AL142,'POINT GRIDS'!$A$11:$F$16,6,FALSE)))))),"0")</f>
        <v>0</v>
      </c>
      <c r="AO142" s="18"/>
      <c r="AP142" s="14" t="str">
        <f>IFERROR(HLOOKUP(AO142, 'POINT GRIDS'!$B$4:$AE$5, 2, FALSE),"0")</f>
        <v>0</v>
      </c>
      <c r="AQ142" s="27" t="str">
        <f>IFERROR(IF(AND(AO$2&gt;=0,AO$2&lt;=4),VLOOKUP(AO142,'POINT GRIDS'!$A$11:$F$16,2,FALSE),IF(AND(AO$2&gt;=5,AO$2&lt;=15),VLOOKUP(AO142,'POINT GRIDS'!$A$11:$F$16,3,FALSE),IF(AND(AO$2&gt;=16,AO$2&lt;=24),VLOOKUP(AO142,'POINT GRIDS'!$A$11:$F$16,4,FALSE),IF(AND(AO$2&gt;=25,AO$2&lt;=40),VLOOKUP(AO142,'POINT GRIDS'!$A$11:$F$16,5,FALSE),IF(AND(AO$2&gt;=41,AO$2&lt;=99),VLOOKUP(AO142,'POINT GRIDS'!$A$11:$F$16,6,FALSE)))))),"0")</f>
        <v>0</v>
      </c>
      <c r="AR142" s="16"/>
      <c r="AS142" s="22" t="str">
        <f>IFERROR(HLOOKUP(AR142, 'POINT GRIDS'!$B$4:$AE$5, 2, FALSE),"0")</f>
        <v>0</v>
      </c>
      <c r="AT142" s="24" t="str">
        <f>IFERROR(IF(AND(AR$2&gt;=0,AR$2&lt;=4),VLOOKUP(AR142,'POINT GRIDS'!$A$11:$F$16,2,FALSE),IF(AND(AR$2&gt;=5,AR$2&lt;=15),VLOOKUP(AR142,'POINT GRIDS'!$A$11:$F$16,3,FALSE),IF(AND(AR$2&gt;=16,AR$2&lt;=24),VLOOKUP(AR142,'POINT GRIDS'!$A$11:$F$16,4,FALSE),IF(AND(AR$2&gt;=25,AR$2&lt;=40),VLOOKUP(AR142,'POINT GRIDS'!$A$11:$F$16,5,FALSE),IF(AND(AR$2&gt;=41,AR$2&lt;=99),VLOOKUP(AR142,'POINT GRIDS'!$A$11:$F$16,6,FALSE)))))),"0")</f>
        <v>0</v>
      </c>
      <c r="AU142" s="18"/>
      <c r="AV142" s="14" t="str">
        <f>IFERROR(HLOOKUP(AU142, 'POINT GRIDS'!$B$4:$AE$5, 2, FALSE),"0")</f>
        <v>0</v>
      </c>
      <c r="AW142" s="27" t="str">
        <f>IFERROR(IF(AND(AU$2&gt;=0,AU$2&lt;=4),VLOOKUP(AU142,'POINT GRIDS'!$A$11:$F$16,2,FALSE),IF(AND(AU$2&gt;=5,AU$2&lt;=15),VLOOKUP(AU142,'POINT GRIDS'!$A$11:$F$16,3,FALSE),IF(AND(AU$2&gt;=16,AU$2&lt;=24),VLOOKUP(AU142,'POINT GRIDS'!$A$11:$F$16,4,FALSE),IF(AND(AU$2&gt;=25,AU$2&lt;=40),VLOOKUP(AU142,'POINT GRIDS'!$A$11:$F$16,5,FALSE),IF(AND(AU$2&gt;=41,AU$2&lt;=99),VLOOKUP(AU142,'POINT GRIDS'!$A$11:$F$16,6,FALSE)))))),"0")</f>
        <v>0</v>
      </c>
      <c r="AX142" s="16"/>
      <c r="AY142" s="22" t="str">
        <f>IFERROR(HLOOKUP(AX142, 'POINT GRIDS'!$B$4:$AE$5, 2, FALSE),"0")</f>
        <v>0</v>
      </c>
      <c r="AZ142" s="24" t="str">
        <f>IFERROR(IF(AND(AX$2&gt;=0,AX$2&lt;=4),VLOOKUP(AX142,'POINT GRIDS'!$A$11:$F$16,2,FALSE),IF(AND(AX$2&gt;=5,AX$2&lt;=15),VLOOKUP(AX142,'POINT GRIDS'!$A$11:$F$16,3,FALSE),IF(AND(AX$2&gt;=16,AX$2&lt;=24),VLOOKUP(AX142,'POINT GRIDS'!$A$11:$F$16,4,FALSE),IF(AND(AX$2&gt;=25,AX$2&lt;=40),VLOOKUP(AX142,'POINT GRIDS'!$A$11:$F$16,5,FALSE),IF(AND(AX$2&gt;=41,AX$2&lt;=99),VLOOKUP(AX142,'POINT GRIDS'!$A$11:$F$16,6,FALSE)))))),"0")</f>
        <v>0</v>
      </c>
      <c r="BA142" s="18"/>
      <c r="BB142" s="14" t="str">
        <f>IFERROR(HLOOKUP(BA142, 'POINT GRIDS'!$B$4:$AE$5, 2, FALSE),"0")</f>
        <v>0</v>
      </c>
      <c r="BC142" s="27" t="str">
        <f>IFERROR(IF(AND(BA$2&gt;=0,BA$2&lt;=4),VLOOKUP(BA142,'POINT GRIDS'!$A$11:$F$16,2,FALSE),IF(AND(BA$2&gt;=5,BA$2&lt;=15),VLOOKUP(BA142,'POINT GRIDS'!$A$11:$F$16,3,FALSE),IF(AND(BA$2&gt;=16,BA$2&lt;=24),VLOOKUP(BA142,'POINT GRIDS'!$A$11:$F$16,4,FALSE),IF(AND(BA$2&gt;=25,BA$2&lt;=40),VLOOKUP(BA142,'POINT GRIDS'!$A$11:$F$16,5,FALSE),IF(AND(BA$2&gt;=41,BA$2&lt;=99),VLOOKUP(BA142,'POINT GRIDS'!$A$11:$F$16,6,FALSE)))))),"0")</f>
        <v>0</v>
      </c>
      <c r="BD142" s="16"/>
      <c r="BE142" s="22" t="str">
        <f>IFERROR(HLOOKUP(BD142, 'POINT GRIDS'!$B$4:$AE$5, 2, FALSE),"0")</f>
        <v>0</v>
      </c>
      <c r="BF142" s="24" t="str">
        <f>IFERROR(IF(AND(BD$2&gt;=0,BD$2&lt;=4),VLOOKUP(BD142,'POINT GRIDS'!$A$11:$F$16,2,FALSE),IF(AND(BD$2&gt;=5,BD$2&lt;=15),VLOOKUP(BD142,'POINT GRIDS'!$A$11:$F$16,3,FALSE),IF(AND(BD$2&gt;=16,BD$2&lt;=24),VLOOKUP(BD142,'POINT GRIDS'!$A$11:$F$16,4,FALSE),IF(AND(BD$2&gt;=25,BD$2&lt;=40),VLOOKUP(BD142,'POINT GRIDS'!$A$11:$F$16,5,FALSE),IF(AND(BD$2&gt;=41,BD$2&lt;=99),VLOOKUP(BD142,'POINT GRIDS'!$A$11:$F$16,6,FALSE)))))),"0")</f>
        <v>0</v>
      </c>
      <c r="BG142" s="18"/>
      <c r="BH142" s="14" t="str">
        <f>IFERROR(HLOOKUP(BG142, 'POINT GRIDS'!$B$4:$AE$5, 2, FALSE),"0")</f>
        <v>0</v>
      </c>
      <c r="BI142" s="27" t="str">
        <f>IFERROR(IF(AND(BG$2&gt;=0,BG$2&lt;=4),VLOOKUP(BG142,'POINT GRIDS'!$A$11:$F$16,2,FALSE),IF(AND(BG$2&gt;=5,BG$2&lt;=15),VLOOKUP(BG142,'POINT GRIDS'!$A$11:$F$16,3,FALSE),IF(AND(BG$2&gt;=16,BG$2&lt;=24),VLOOKUP(BG142,'POINT GRIDS'!$A$11:$F$16,4,FALSE),IF(AND(BG$2&gt;=25,BG$2&lt;=40),VLOOKUP(BG142,'POINT GRIDS'!$A$11:$F$16,5,FALSE),IF(AND(BG$2&gt;=41,BG$2&lt;=99),VLOOKUP(BG142,'POINT GRIDS'!$A$11:$F$16,6,FALSE)))))),"0")</f>
        <v>0</v>
      </c>
      <c r="BJ142" s="16"/>
      <c r="BK142" s="22" t="str">
        <f>IFERROR(HLOOKUP(BJ142, 'POINT GRIDS'!$B$4:$AE$5, 2, FALSE),"0")</f>
        <v>0</v>
      </c>
      <c r="BL142" s="24" t="str">
        <f>IFERROR(IF(AND(BJ$2&gt;=0,BJ$2&lt;=4),VLOOKUP(BJ142,'POINT GRIDS'!$A$11:$F$16,2,FALSE),IF(AND(BJ$2&gt;=5,BJ$2&lt;=15),VLOOKUP(BJ142,'POINT GRIDS'!$A$11:$F$16,3,FALSE),IF(AND(BJ$2&gt;=16,BJ$2&lt;=24),VLOOKUP(BJ142,'POINT GRIDS'!$A$11:$F$16,4,FALSE),IF(AND(BJ$2&gt;=25,BJ$2&lt;=40),VLOOKUP(BJ142,'POINT GRIDS'!$A$11:$F$16,5,FALSE),IF(AND(BJ$2&gt;=41,BJ$2&lt;=99),VLOOKUP(BJ142,'POINT GRIDS'!$A$11:$F$16,6,FALSE)))))),"0")</f>
        <v>0</v>
      </c>
      <c r="BM142" s="18"/>
      <c r="BN142" s="14" t="str">
        <f>IFERROR(HLOOKUP(BM142, 'POINT GRIDS'!$B$4:$AE$5, 2, FALSE),"0")</f>
        <v>0</v>
      </c>
      <c r="BO142" s="27" t="str">
        <f>IFERROR(IF(AND(BM$2&gt;=0,BM$2&lt;=4),VLOOKUP(BM142,'POINT GRIDS'!$A$11:$F$16,2,FALSE),IF(AND(BM$2&gt;=5,BM$2&lt;=15),VLOOKUP(BM142,'POINT GRIDS'!$A$11:$F$16,3,FALSE),IF(AND(BM$2&gt;=16,BM$2&lt;=24),VLOOKUP(BM142,'POINT GRIDS'!$A$11:$F$16,4,FALSE),IF(AND(BM$2&gt;=25,BM$2&lt;=40),VLOOKUP(BM142,'POINT GRIDS'!$A$11:$F$16,5,FALSE),IF(AND(BM$2&gt;=41,BM$2&lt;=99),VLOOKUP(BM142,'POINT GRIDS'!$A$11:$F$16,6,FALSE)))))),"0")</f>
        <v>0</v>
      </c>
      <c r="BP142" s="16"/>
      <c r="BQ142" s="22" t="str">
        <f>IFERROR(HLOOKUP(BP142, 'POINT GRIDS'!$B$4:$AE$5, 2, FALSE),"0")</f>
        <v>0</v>
      </c>
      <c r="BR142" s="24" t="str">
        <f>IFERROR(IF(AND(BP$2&gt;=0,BP$2&lt;=4),VLOOKUP(BP142,'POINT GRIDS'!$A$11:$F$16,2,FALSE),IF(AND(BP$2&gt;=5,BP$2&lt;=15),VLOOKUP(BP142,'POINT GRIDS'!$A$11:$F$16,3,FALSE),IF(AND(BP$2&gt;=16,BP$2&lt;=24),VLOOKUP(BP142,'POINT GRIDS'!$A$11:$F$16,4,FALSE),IF(AND(BP$2&gt;=25,BP$2&lt;=40),VLOOKUP(BP142,'POINT GRIDS'!$A$11:$F$16,5,FALSE),IF(AND(BP$2&gt;=41,BP$2&lt;=99),VLOOKUP(BP142,'POINT GRIDS'!$A$11:$F$16,6,FALSE)))))),"0")</f>
        <v>0</v>
      </c>
      <c r="BS142" s="16"/>
      <c r="BT142" s="22" t="str">
        <f>IFERROR(HLOOKUP(BS142, 'POINT GRIDS'!$B$4:$AE$5, 2, FALSE),"0")</f>
        <v>0</v>
      </c>
      <c r="BU142" s="24" t="str">
        <f>IFERROR(IF(AND(BS$2&gt;=0,BS$2&lt;=4),VLOOKUP(BS142,'POINT GRIDS'!$A$11:$F$16,2,FALSE),IF(AND(BS$2&gt;=5,BS$2&lt;=15),VLOOKUP(BS142,'POINT GRIDS'!$A$11:$F$16,3,FALSE),IF(AND(BS$2&gt;=16,BS$2&lt;=24),VLOOKUP(BS142,'POINT GRIDS'!$A$11:$F$16,4,FALSE),IF(AND(BS$2&gt;=25,BS$2&lt;=40),VLOOKUP(BS142,'POINT GRIDS'!$A$11:$F$16,5,FALSE),IF(AND(BS$2&gt;=41,BS$2&lt;=99),VLOOKUP(BS142,'POINT GRIDS'!$A$11:$F$16,6,FALSE)))))),"0")</f>
        <v>0</v>
      </c>
      <c r="BV142" s="18"/>
      <c r="BW142" s="14" t="str">
        <f>IFERROR(HLOOKUP(BV142, 'POINT GRIDS'!$B$4:$AE$5, 2, FALSE),"0")</f>
        <v>0</v>
      </c>
      <c r="BX142" s="27" t="str">
        <f>IFERROR(IF(AND(BV$2&gt;=0,BV$2&lt;=4),VLOOKUP(BV142,'POINT GRIDS'!$A$11:$F$16,2,FALSE),IF(AND(BV$2&gt;=5,BV$2&lt;=15),VLOOKUP(BV142,'POINT GRIDS'!$A$11:$F$16,3,FALSE),IF(AND(BV$2&gt;=16,BV$2&lt;=24),VLOOKUP(BV142,'POINT GRIDS'!$A$11:$F$16,4,FALSE),IF(AND(BV$2&gt;=25,BV$2&lt;=40),VLOOKUP(BV142,'POINT GRIDS'!$A$11:$F$16,5,FALSE),IF(AND(BV$2&gt;=41,BV$2&lt;=99),VLOOKUP(BV142,'POINT GRIDS'!$A$11:$F$16,6,FALSE)))))),"0")</f>
        <v>0</v>
      </c>
      <c r="BY142" s="16"/>
      <c r="BZ142" s="22" t="str">
        <f>IFERROR(HLOOKUP(BY142, 'POINT GRIDS'!$B$4:$AE$5, 2, FALSE),"0")</f>
        <v>0</v>
      </c>
      <c r="CA142" s="24" t="str">
        <f>IFERROR(IF(AND(BY$2&gt;=0,BY$2&lt;=4),VLOOKUP(BY142,'POINT GRIDS'!$A$11:$F$16,2,FALSE),IF(AND(BY$2&gt;=5,BY$2&lt;=15),VLOOKUP(BY142,'POINT GRIDS'!$A$11:$F$16,3,FALSE),IF(AND(BY$2&gt;=16,BY$2&lt;=24),VLOOKUP(BY142,'POINT GRIDS'!$A$11:$F$16,4,FALSE),IF(AND(BY$2&gt;=25,BY$2&lt;=40),VLOOKUP(BY142,'POINT GRIDS'!$A$11:$F$16,5,FALSE),IF(AND(BY$2&gt;=41,BY$2&lt;=99),VLOOKUP(BY142,'POINT GRIDS'!$A$11:$F$16,6,FALSE)))))),"0")</f>
        <v>0</v>
      </c>
      <c r="CB142" s="18"/>
      <c r="CC142" s="14" t="str">
        <f>IFERROR(HLOOKUP(CB142, 'POINT GRIDS'!$B$4:$AE$5, 2, FALSE),"0")</f>
        <v>0</v>
      </c>
      <c r="CD142" s="27" t="str">
        <f>IFERROR(IF(AND(CB$2&gt;=0,CB$2&lt;=4),VLOOKUP(CB142,'POINT GRIDS'!$A$11:$F$16,2,FALSE),IF(AND(CB$2&gt;=5,CB$2&lt;=15),VLOOKUP(CB142,'POINT GRIDS'!$A$11:$F$16,3,FALSE),IF(AND(CB$2&gt;=16,CB$2&lt;=24),VLOOKUP(CB142,'POINT GRIDS'!$A$11:$F$16,4,FALSE),IF(AND(CB$2&gt;=25,CB$2&lt;=40),VLOOKUP(CB142,'POINT GRIDS'!$A$11:$F$16,5,FALSE),IF(AND(CB$2&gt;=41,CB$2&lt;=99),VLOOKUP(CB142,'POINT GRIDS'!$A$11:$F$16,6,FALSE)))))),"0")</f>
        <v>0</v>
      </c>
      <c r="CE142" s="43"/>
      <c r="CF142" s="44" t="str">
        <f>IFERROR(HLOOKUP(CE142, 'POINT GRIDS'!$B$4:$AE$5, 2, FALSE),"0")</f>
        <v>0</v>
      </c>
      <c r="CG142" s="45" t="str">
        <f>IFERROR(IF(AND(CE$2&gt;=0,CE$2&lt;=4),VLOOKUP(CE142,'POINT GRIDS'!$A$11:$F$16,2,FALSE),IF(AND(CE$2&gt;=5,CE$2&lt;=15),VLOOKUP(CE142,'POINT GRIDS'!$A$11:$F$16,3,FALSE),IF(AND(CE$2&gt;=16,CE$2&lt;=24),VLOOKUP(CE142,'POINT GRIDS'!$A$11:$F$16,4,FALSE),IF(AND(CE$2&gt;=25,CE$2&lt;=40),VLOOKUP(CE142,'POINT GRIDS'!$A$11:$F$16,5,FALSE),IF(AND(CE$2&gt;=41,CE$2&lt;=99),VLOOKUP(CE142,'POINT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T5:AT142 CA5:CA142 CD5:CD142 AB5:AB142 BO5:BO142 BL5:BL142 BI5:BI142 BF5:BF142 BC5:BC142 AK5:AK142 AH5:AH142 AE5:AE142 BR5:BR142 CG5:CG142 J5:J142 M5:M142 V5:V142 S5:S142 P5:P142 AN5:AN142 AQ5:AQ142 AZ5:AZ142 AW5:AW142 BU5:BU142 Y4 BU4 AW4 AZ4 AQ4 AN4 P4 S4 V4 M4 J4 CG4 BR4 AE4 AH4 AK4 BC4 BF4 BI4 BL4 BO4 AB4 CD4 CA4 AT4 Y5:Y142" name="UPGRADE POINTS_2"/>
    <protectedRange algorithmName="SHA-512" hashValue="mO+FcU2F85a8dtAWv1mpUJeavxkAwpNArI7alTfVSvsHreq06Ap3pG3yNMvy9OYYyaSq7riDFVLyntOlG1ZSwA==" saltValue="2vFm+XRrQeYTbX97atf+xg==" spinCount="100000" sqref="AV5:AV142 AY5:AY142 AM5:AM142 L5:L142 O5:O142 R5:R142 U5:U142 I5:I142 CF5:CF142 AA5:AA142 AD5:AD142 AG5:AG142 AJ5:AJ142 BB5:BB142 BE5:BE142 BH5:BH142 BK5:BK142 BN5:BN142 BQ5:BQ142 CC5:CC142 BZ5:BZ142 AP5:AP142 X5:X142 BT5:BT142 AS4 BT4 X4 AP4 BZ4 CC4 BQ4 BN4 BK4 BH4 BE4 BB4 AJ4 AG4 AD4 AA4 CF4 I4 U4 R4 O4 L4 AM4 AY4 AV4 AS5:AS142" name="ABA POINTS_2"/>
    <protectedRange algorithmName="SHA-512" hashValue="h+12MLlElWSFAx2oxvMokEi8MVKnzcFsq7pqsbo55pop0hpxi00vuSSD4Y1LeyYadnuq8HYKw6iSEo9zlLNNeA==" saltValue="i6VNjtAiBOqlUQcEw+Pd5g==" spinCount="100000" sqref="BX4:BX142" name="UPGRADE POINTS_1_1"/>
    <protectedRange algorithmName="SHA-512" hashValue="mO+FcU2F85a8dtAWv1mpUJeavxkAwpNArI7alTfVSvsHreq06Ap3pG3yNMvy9OYYyaSq7riDFVLyntOlG1ZSwA==" saltValue="2vFm+XRrQeYTbX97atf+xg==" spinCount="100000" sqref="BW4:BW142" name="ABA POINTS_1_1"/>
  </protectedRanges>
  <sortState xmlns:xlrd2="http://schemas.microsoft.com/office/spreadsheetml/2017/richdata2" ref="B4:CG142">
    <sortCondition descending="1" ref="E4:E142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conditionalFormatting sqref="F4:F142">
    <cfRule type="cellIs" dxfId="13" priority="7" operator="greaterThan">
      <formula>15</formula>
    </cfRule>
    <cfRule type="cellIs" dxfId="12" priority="8" operator="greaterThan">
      <formula>15</formula>
    </cfRule>
  </conditionalFormatting>
  <conditionalFormatting sqref="F1:F2 F4:F1048576">
    <cfRule type="cellIs" dxfId="11" priority="6" operator="greaterThan">
      <formula>15</formula>
    </cfRule>
  </conditionalFormatting>
  <conditionalFormatting sqref="F1:F1048576">
    <cfRule type="cellIs" dxfId="10" priority="5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TEAMS!$A$4:$A$64</xm:f>
          </x14:formula1>
          <xm:sqref>D4:D142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CH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5" x14ac:dyDescent="0.25">
      <c r="A1" s="29" t="s">
        <v>678</v>
      </c>
      <c r="B1" s="28"/>
      <c r="C1" s="28"/>
      <c r="D1" s="28"/>
      <c r="E1" s="46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20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13</v>
      </c>
      <c r="U2" s="66"/>
      <c r="V2" s="66"/>
      <c r="W2" s="68">
        <v>16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13</v>
      </c>
      <c r="AJ2" s="66"/>
      <c r="AK2" s="66"/>
      <c r="AL2" s="68">
        <v>11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19</v>
      </c>
      <c r="AY2" s="66"/>
      <c r="AZ2" s="66"/>
      <c r="BA2" s="63">
        <v>24</v>
      </c>
      <c r="BB2" s="64"/>
      <c r="BC2" s="65"/>
      <c r="BD2" s="60">
        <v>25</v>
      </c>
      <c r="BE2" s="61"/>
      <c r="BF2" s="62"/>
      <c r="BG2" s="63"/>
      <c r="BH2" s="64"/>
      <c r="BI2" s="65"/>
      <c r="BJ2" s="66"/>
      <c r="BK2" s="66"/>
      <c r="BL2" s="66"/>
      <c r="BM2" s="63">
        <v>8</v>
      </c>
      <c r="BN2" s="64"/>
      <c r="BO2" s="65"/>
      <c r="BP2" s="60">
        <v>28</v>
      </c>
      <c r="BQ2" s="61"/>
      <c r="BR2" s="62"/>
      <c r="BS2" s="60">
        <v>17</v>
      </c>
      <c r="BT2" s="61"/>
      <c r="BU2" s="62"/>
      <c r="BV2" s="63">
        <v>15</v>
      </c>
      <c r="BW2" s="64"/>
      <c r="BX2" s="65"/>
      <c r="BY2" s="66">
        <v>19</v>
      </c>
      <c r="BZ2" s="66"/>
      <c r="CA2" s="66"/>
      <c r="CB2" s="63"/>
      <c r="CC2" s="64"/>
      <c r="CD2" s="65"/>
      <c r="CE2" s="74">
        <v>22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373</v>
      </c>
      <c r="C4" s="10" t="s">
        <v>63</v>
      </c>
      <c r="D4" s="10" t="s">
        <v>48</v>
      </c>
      <c r="E4" s="14">
        <f>SUM(I4,U4,X4,AJ4,AM4,AY4,BB4,BE4,BN4,BQ4,BT4,BW4,BZ4,CC4,CF4)</f>
        <v>402</v>
      </c>
      <c r="F4" s="15">
        <f>SUM(G4,J4,V4,Y4,AK4,AN4,AZ4,BC4,BF4,BO4,BR4,BU4,BX4,CA4,CD4,CG4)</f>
        <v>3</v>
      </c>
      <c r="G4" s="13">
        <v>0</v>
      </c>
      <c r="H4" s="37">
        <v>5</v>
      </c>
      <c r="I4" s="38">
        <f>IFERROR(HLOOKUP(H4, 'POINT GRIDS'!$B$4:$AE$5, 2, FALSE),"0")</f>
        <v>35</v>
      </c>
      <c r="J4" s="39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4</v>
      </c>
      <c r="U4" s="22">
        <f>IFERROR(HLOOKUP(T4, 'POINT GRIDS'!$B$4:$AE$5, 2, FALSE),"0")</f>
        <v>40</v>
      </c>
      <c r="V4" s="24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>
        <v>6</v>
      </c>
      <c r="X4" s="38">
        <f>IFERROR(HLOOKUP(W4, 'POINT GRIDS'!$B$4:$AE$5, 2, FALSE),"0")</f>
        <v>30</v>
      </c>
      <c r="Y4" s="3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>
        <v>5</v>
      </c>
      <c r="AJ4" s="22">
        <f>IFERROR(HLOOKUP(AI4, 'POINT GRIDS'!$B$4:$AE$5, 2, FALSE),"0")</f>
        <v>35</v>
      </c>
      <c r="AK4" s="24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>
        <v>4</v>
      </c>
      <c r="AM4" s="38">
        <f>IFERROR(HLOOKUP(AL4, 'POINT GRIDS'!$B$4:$AE$5, 2, FALSE),"0")</f>
        <v>40</v>
      </c>
      <c r="AN4" s="39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>
        <v>5</v>
      </c>
      <c r="AY4" s="22">
        <f>IFERROR(HLOOKUP(AX4, 'POINT GRIDS'!$B$4:$AE$5, 2, FALSE),"0")</f>
        <v>35</v>
      </c>
      <c r="AZ4" s="2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14</v>
      </c>
      <c r="BB4" s="14">
        <f>IFERROR(HLOOKUP(BA4, 'POINT GRIDS'!$B$4:$AE$5, 2, FALSE),"0")</f>
        <v>17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>
        <v>4</v>
      </c>
      <c r="BN4" s="14">
        <f>IFERROR(HLOOKUP(BM4, 'POINT GRIDS'!$B$4:$AE$5, 2, FALSE),"0")</f>
        <v>40</v>
      </c>
      <c r="BO4" s="27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>
        <v>8</v>
      </c>
      <c r="BQ4" s="22">
        <f>IFERROR(HLOOKUP(BP4, 'POINT GRIDS'!$B$4:$AE$5, 2, FALSE),"0")</f>
        <v>26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>
        <v>9</v>
      </c>
      <c r="BT4" s="22">
        <f>IFERROR(HLOOKUP(BS4, 'POINT GRIDS'!$B$4:$AE$5, 2, FALSE),"0")</f>
        <v>24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>
        <v>6</v>
      </c>
      <c r="BW4" s="14">
        <f>IFERROR(HLOOKUP(BV4, 'POINT GRIDS'!$B$4:$AE$5, 2, FALSE),"0")</f>
        <v>30</v>
      </c>
      <c r="BX4" s="27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>
        <v>2</v>
      </c>
      <c r="BZ4" s="22">
        <f>IFERROR(HLOOKUP(BY4, 'POINT GRIDS'!$B$4:$AE$5, 2, FALSE),"0")</f>
        <v>50</v>
      </c>
      <c r="CA4" s="24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3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729</v>
      </c>
      <c r="C5" s="10" t="s">
        <v>206</v>
      </c>
      <c r="D5" s="10" t="s">
        <v>79</v>
      </c>
      <c r="E5" s="14">
        <f>SUM(I5,U5,X5,AJ5,AM5,AY5,BB5,BE5,BN5,BQ5,BT5,BW5,BZ5,CC5,CF5)</f>
        <v>377</v>
      </c>
      <c r="F5" s="15">
        <f>SUM(G5,J5,V5,Y5,AK5,AN5,AZ5,BC5,BF5,BO5,BR5,BU5,BX5,CA5,CD5,CG5)</f>
        <v>0</v>
      </c>
      <c r="G5" s="13">
        <v>0</v>
      </c>
      <c r="H5" s="37">
        <v>7</v>
      </c>
      <c r="I5" s="38">
        <f>IFERROR(HLOOKUP(H5, 'POINT GRIDS'!$B$4:$AE$5, 2, FALSE),"0")</f>
        <v>28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8</v>
      </c>
      <c r="U5" s="22">
        <f>IFERROR(HLOOKUP(T5, 'POINT GRIDS'!$B$4:$AE$5, 2, FALSE),"0")</f>
        <v>26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>
        <v>11</v>
      </c>
      <c r="X5" s="38">
        <f>IFERROR(HLOOKUP(W5, 'POINT GRIDS'!$B$4:$AE$5, 2, FALSE),"0")</f>
        <v>20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>
        <v>9</v>
      </c>
      <c r="AJ5" s="22">
        <f>IFERROR(HLOOKUP(AI5, 'POINT GRIDS'!$B$4:$AE$5, 2, FALSE),"0")</f>
        <v>24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>
        <v>5</v>
      </c>
      <c r="AM5" s="38">
        <f>IFERROR(HLOOKUP(AL5, 'POINT GRIDS'!$B$4:$AE$5, 2, FALSE),"0")</f>
        <v>35</v>
      </c>
      <c r="AN5" s="39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>
        <v>7</v>
      </c>
      <c r="AY5" s="22">
        <f>IFERROR(HLOOKUP(AX5, 'POINT GRIDS'!$B$4:$AE$5, 2, FALSE),"0")</f>
        <v>28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>
        <v>12</v>
      </c>
      <c r="BB5" s="14">
        <f>IFERROR(HLOOKUP(BA5, 'POINT GRIDS'!$B$4:$AE$5, 2, FALSE),"0")</f>
        <v>19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>
        <v>6</v>
      </c>
      <c r="BE5" s="22">
        <f>IFERROR(HLOOKUP(BD5, 'POINT GRIDS'!$B$4:$AE$5, 2, FALSE),"0")</f>
        <v>30</v>
      </c>
      <c r="BF5" s="24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>
        <v>5</v>
      </c>
      <c r="BN5" s="14">
        <f>IFERROR(HLOOKUP(BM5, 'POINT GRIDS'!$B$4:$AE$5, 2, FALSE),"0")</f>
        <v>35</v>
      </c>
      <c r="BO5" s="27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>
        <v>9</v>
      </c>
      <c r="BQ5" s="22">
        <f>IFERROR(HLOOKUP(BP5, 'POINT GRIDS'!$B$4:$AE$5, 2, FALSE),"0")</f>
        <v>24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>
        <v>6</v>
      </c>
      <c r="BT5" s="22">
        <f>IFERROR(HLOOKUP(BS5, 'POINT GRIDS'!$B$4:$AE$5, 2, FALSE),"0")</f>
        <v>30</v>
      </c>
      <c r="BU5" s="24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>
        <v>7</v>
      </c>
      <c r="BW5" s="14">
        <f>IFERROR(HLOOKUP(BV5, 'POINT GRIDS'!$B$4:$AE$5, 2, FALSE),"0")</f>
        <v>28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>
        <v>8</v>
      </c>
      <c r="BZ5" s="22">
        <f>IFERROR(HLOOKUP(BY5, 'POINT GRIDS'!$B$4:$AE$5, 2, FALSE),"0")</f>
        <v>26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>
        <v>9</v>
      </c>
      <c r="CF5" s="44">
        <f>IFERROR(HLOOKUP(CE5, 'POINT GRIDS'!$B$4:$AE$5, 2, FALSE),"0")</f>
        <v>24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5" s="8" customFormat="1" ht="18" customHeight="1" x14ac:dyDescent="0.25">
      <c r="A6" s="20">
        <v>3</v>
      </c>
      <c r="B6" s="10" t="s">
        <v>289</v>
      </c>
      <c r="C6" s="10" t="s">
        <v>623</v>
      </c>
      <c r="D6" s="10" t="s">
        <v>42</v>
      </c>
      <c r="E6" s="14">
        <f>SUM(I6,U6,X6,AJ6,AM6,AY6,BB6,BE6,BN6,BQ6,BT6,BW6,BZ6,CC6,CF6)</f>
        <v>285</v>
      </c>
      <c r="F6" s="15">
        <f>SUM(G6,J6,V6,Y6,AK6,AN6,AZ6,BC6,BF6,BO6,BR6,BU6,BX6,CA6,CD6,CG6)</f>
        <v>9</v>
      </c>
      <c r="G6" s="13">
        <v>1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>
        <v>5</v>
      </c>
      <c r="X6" s="38">
        <f>IFERROR(HLOOKUP(W6, 'POINT GRIDS'!$B$4:$AE$5, 2, FALSE),"0")</f>
        <v>35</v>
      </c>
      <c r="Y6" s="3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3</v>
      </c>
      <c r="BB6" s="14">
        <f>IFERROR(HLOOKUP(BA6, 'POINT GRIDS'!$B$4:$AE$5, 2, FALSE),"0")</f>
        <v>45</v>
      </c>
      <c r="BC6" s="27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2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>
        <v>5</v>
      </c>
      <c r="BQ6" s="22">
        <f>IFERROR(HLOOKUP(BP6, 'POINT GRIDS'!$B$4:$AE$5, 2, FALSE),"0")</f>
        <v>35</v>
      </c>
      <c r="BR6" s="24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1</v>
      </c>
      <c r="BS6" s="16">
        <v>4</v>
      </c>
      <c r="BT6" s="22">
        <f>IFERROR(HLOOKUP(BS6, 'POINT GRIDS'!$B$4:$AE$5, 2, FALSE),"0")</f>
        <v>40</v>
      </c>
      <c r="BU6" s="24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1</v>
      </c>
      <c r="BV6" s="18">
        <v>3</v>
      </c>
      <c r="BW6" s="14">
        <f>IFERROR(HLOOKUP(BV6, 'POINT GRIDS'!$B$4:$AE$5, 2, FALSE),"0")</f>
        <v>45</v>
      </c>
      <c r="BX6" s="27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1</v>
      </c>
      <c r="BY6" s="16">
        <v>4</v>
      </c>
      <c r="BZ6" s="22">
        <f>IFERROR(HLOOKUP(BY6, 'POINT GRIDS'!$B$4:$AE$5, 2, FALSE),"0")</f>
        <v>40</v>
      </c>
      <c r="CA6" s="24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1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>
        <v>3</v>
      </c>
      <c r="CF6" s="44">
        <f>IFERROR(HLOOKUP(CE6, 'POINT GRIDS'!$B$4:$AE$5, 2, FALSE),"0")</f>
        <v>45</v>
      </c>
      <c r="CG6" s="45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2</v>
      </c>
    </row>
    <row r="7" spans="1:85" s="8" customFormat="1" ht="18" customHeight="1" x14ac:dyDescent="0.25">
      <c r="A7" s="20">
        <v>4</v>
      </c>
      <c r="B7" s="10" t="s">
        <v>594</v>
      </c>
      <c r="C7" s="10" t="s">
        <v>595</v>
      </c>
      <c r="D7" s="10" t="s">
        <v>163</v>
      </c>
      <c r="E7" s="14">
        <f>SUM(I7,U7,X7,AJ7,AM7,AY7,BB7,BE7,BN7,BQ7,BT7,BW7,BZ7,CC7,CF7)</f>
        <v>249</v>
      </c>
      <c r="F7" s="15">
        <f>SUM(G7,J7,V7,Y7,AK7,AN7,AZ7,BC7,BF7,BO7,BR7,BU7,BX7,CA7,CD7,CG7)</f>
        <v>0</v>
      </c>
      <c r="G7" s="13">
        <v>0</v>
      </c>
      <c r="H7" s="37">
        <v>11</v>
      </c>
      <c r="I7" s="38">
        <f>IFERROR(HLOOKUP(H7, 'POINT GRIDS'!$B$4:$AE$5, 2, FALSE),"0")</f>
        <v>20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11</v>
      </c>
      <c r="U7" s="22">
        <f>IFERROR(HLOOKUP(T7, 'POINT GRIDS'!$B$4:$AE$5, 2, FALSE),"0")</f>
        <v>20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>
        <v>14</v>
      </c>
      <c r="X7" s="38">
        <f>IFERROR(HLOOKUP(W7, 'POINT GRIDS'!$B$4:$AE$5, 2, FALSE),"0")</f>
        <v>17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>
        <v>11</v>
      </c>
      <c r="AJ7" s="22">
        <f>IFERROR(HLOOKUP(AI7, 'POINT GRIDS'!$B$4:$AE$5, 2, FALSE),"0")</f>
        <v>20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>
        <v>7</v>
      </c>
      <c r="AM7" s="38">
        <f>IFERROR(HLOOKUP(AL7, 'POINT GRIDS'!$B$4:$AE$5, 2, FALSE),"0")</f>
        <v>28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>
        <v>10</v>
      </c>
      <c r="AY7" s="22">
        <f>IFERROR(HLOOKUP(AX7, 'POINT GRIDS'!$B$4:$AE$5, 2, FALSE),"0")</f>
        <v>22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17</v>
      </c>
      <c r="BB7" s="14">
        <f>IFERROR(HLOOKUP(BA7, 'POINT GRIDS'!$B$4:$AE$5, 2, FALSE),"0")</f>
        <v>14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>
        <v>7</v>
      </c>
      <c r="BN7" s="14">
        <f>IFERROR(HLOOKUP(BM7, 'POINT GRIDS'!$B$4:$AE$5, 2, FALSE),"0")</f>
        <v>28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>
        <v>15</v>
      </c>
      <c r="BQ7" s="22">
        <f>IFERROR(HLOOKUP(BP7, 'POINT GRIDS'!$B$4:$AE$5, 2, FALSE),"0")</f>
        <v>16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>
        <v>16</v>
      </c>
      <c r="BT7" s="22">
        <f>IFERROR(HLOOKUP(BS7, 'POINT GRIDS'!$B$4:$AE$5, 2, FALSE),"0")</f>
        <v>15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>
        <v>11</v>
      </c>
      <c r="BW7" s="14">
        <f>IFERROR(HLOOKUP(BV7, 'POINT GRIDS'!$B$4:$AE$5, 2, FALSE),"0")</f>
        <v>20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>
        <v>16</v>
      </c>
      <c r="BZ7" s="22">
        <f>IFERROR(HLOOKUP(BY7, 'POINT GRIDS'!$B$4:$AE$5, 2, FALSE),"0")</f>
        <v>15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>
        <v>17</v>
      </c>
      <c r="CF7" s="44">
        <f>IFERROR(HLOOKUP(CE7, 'POINT GRIDS'!$B$4:$AE$5, 2, FALSE),"0")</f>
        <v>14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745</v>
      </c>
      <c r="C8" s="10" t="s">
        <v>746</v>
      </c>
      <c r="D8" s="10" t="s">
        <v>42</v>
      </c>
      <c r="E8" s="14">
        <f>SUM(I8,U8,X8,AJ8,AM8,AY8,BB8,BE8,BN8,BQ8,BT8,BW8,BZ8,CC8,CF8)</f>
        <v>232</v>
      </c>
      <c r="F8" s="15">
        <f>SUM(G8,J8,V8,Y8,AK8,AN8,AZ8,BC8,BF8,BO8,BR8,BU8,BX8,CA8,CD8,CG8)</f>
        <v>1</v>
      </c>
      <c r="G8" s="13">
        <v>0</v>
      </c>
      <c r="H8" s="37">
        <v>15</v>
      </c>
      <c r="I8" s="38">
        <f>IFERROR(HLOOKUP(H8, 'POINT GRIDS'!$B$4:$AE$5, 2, FALSE),"0")</f>
        <v>16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7</v>
      </c>
      <c r="U8" s="22">
        <f>IFERROR(HLOOKUP(T8, 'POINT GRIDS'!$B$4:$AE$5, 2, FALSE),"0")</f>
        <v>28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>
        <v>8</v>
      </c>
      <c r="AJ8" s="22">
        <f>IFERROR(HLOOKUP(AI8, 'POINT GRIDS'!$B$4:$AE$5, 2, FALSE),"0")</f>
        <v>26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>
        <v>8</v>
      </c>
      <c r="AM8" s="38">
        <f>IFERROR(HLOOKUP(AL8, 'POINT GRIDS'!$B$4:$AE$5, 2, FALSE),"0")</f>
        <v>26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>
        <v>4</v>
      </c>
      <c r="AY8" s="22">
        <f>IFERROR(HLOOKUP(AX8, 'POINT GRIDS'!$B$4:$AE$5, 2, FALSE),"0")</f>
        <v>40</v>
      </c>
      <c r="AZ8" s="24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1</v>
      </c>
      <c r="BA8" s="18">
        <v>11</v>
      </c>
      <c r="BB8" s="14">
        <f>IFERROR(HLOOKUP(BA8, 'POINT GRIDS'!$B$4:$AE$5, 2, FALSE),"0")</f>
        <v>20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>
        <v>10</v>
      </c>
      <c r="BW8" s="14">
        <f>IFERROR(HLOOKUP(BV8, 'POINT GRIDS'!$B$4:$AE$5, 2, FALSE),"0")</f>
        <v>22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>
        <v>7</v>
      </c>
      <c r="BZ8" s="22">
        <f>IFERROR(HLOOKUP(BY8, 'POINT GRIDS'!$B$4:$AE$5, 2, FALSE),"0")</f>
        <v>28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>
        <v>8</v>
      </c>
      <c r="CF8" s="44">
        <f>IFERROR(HLOOKUP(CE8, 'POINT GRIDS'!$B$4:$AE$5, 2, FALSE),"0")</f>
        <v>26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822</v>
      </c>
      <c r="C9" s="10" t="s">
        <v>823</v>
      </c>
      <c r="D9" s="10" t="s">
        <v>42</v>
      </c>
      <c r="E9" s="14">
        <f>SUM(I9,U9,X9,AJ9,AM9,AY9,BB9,BE9,BN9,BQ9,BT9,BW9,BZ9,CC9,CF9)</f>
        <v>215</v>
      </c>
      <c r="F9" s="15">
        <f>SUM(G9,J9,V9,Y9,AK9,AN9,AZ9,BC9,BF9,BO9,BR9,BU9,BX9,CA9,CD9,CG9)</f>
        <v>11</v>
      </c>
      <c r="G9" s="13">
        <v>0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>
        <v>3</v>
      </c>
      <c r="X9" s="38">
        <f>IFERROR(HLOOKUP(W9, 'POINT GRIDS'!$B$4:$AE$5, 2, FALSE),"0")</f>
        <v>45</v>
      </c>
      <c r="Y9" s="3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2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>
        <v>2</v>
      </c>
      <c r="AJ9" s="22">
        <f>IFERROR(HLOOKUP(AI9, 'POINT GRIDS'!$B$4:$AE$5, 2, FALSE),"0")</f>
        <v>50</v>
      </c>
      <c r="AK9" s="24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2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</v>
      </c>
      <c r="BB9" s="14">
        <f>IFERROR(HLOOKUP(BA9, 'POINT GRIDS'!$B$4:$AE$5, 2, FALSE),"0")</f>
        <v>60</v>
      </c>
      <c r="BC9" s="27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4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>
        <v>1</v>
      </c>
      <c r="BN9" s="14">
        <f>IFERROR(HLOOKUP(BM9, 'POINT GRIDS'!$B$4:$AE$5, 2, FALSE),"0")</f>
        <v>60</v>
      </c>
      <c r="BO9" s="27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3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644</v>
      </c>
      <c r="C10" s="10" t="s">
        <v>732</v>
      </c>
      <c r="D10" s="10" t="s">
        <v>42</v>
      </c>
      <c r="E10" s="14">
        <f>SUM(I10,U10,X10,AJ10,AM10,AY10,BB10,BE10,BN10,BQ10,BT10,BW10,BZ10,CC10,CF10)</f>
        <v>209</v>
      </c>
      <c r="F10" s="15">
        <f>SUM(G10,J10,V10,Y10,AK10,AN10,AZ10,BC10,BF10,BO10,BR10,BU10,BX10,CA10,CD10,CG10)</f>
        <v>0</v>
      </c>
      <c r="G10" s="13">
        <v>0</v>
      </c>
      <c r="H10" s="37">
        <v>6</v>
      </c>
      <c r="I10" s="38">
        <f>IFERROR(HLOOKUP(H10, 'POINT GRIDS'!$B$4:$AE$5, 2, FALSE),"0")</f>
        <v>30</v>
      </c>
      <c r="J10" s="39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5</v>
      </c>
      <c r="U10" s="22">
        <f>IFERROR(HLOOKUP(T10, 'POINT GRIDS'!$B$4:$AE$5, 2, FALSE),"0")</f>
        <v>35</v>
      </c>
      <c r="V10" s="24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>
        <v>8</v>
      </c>
      <c r="X10" s="38">
        <f>IFERROR(HLOOKUP(W10, 'POINT GRIDS'!$B$4:$AE$5, 2, FALSE),"0")</f>
        <v>26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>
        <v>4</v>
      </c>
      <c r="AJ10" s="22">
        <f>IFERROR(HLOOKUP(AI10, 'POINT GRIDS'!$B$4:$AE$5, 2, FALSE),"0")</f>
        <v>40</v>
      </c>
      <c r="AK10" s="24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>
        <v>6</v>
      </c>
      <c r="AM10" s="38">
        <f>IFERROR(HLOOKUP(AL10, 'POINT GRIDS'!$B$4:$AE$5, 2, FALSE),"0")</f>
        <v>30</v>
      </c>
      <c r="AN10" s="39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>
        <v>6</v>
      </c>
      <c r="AY10" s="22">
        <f>IFERROR(HLOOKUP(AX10, 'POINT GRIDS'!$B$4:$AE$5, 2, FALSE),"0")</f>
        <v>30</v>
      </c>
      <c r="AZ10" s="24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>
        <v>13</v>
      </c>
      <c r="BB10" s="14">
        <f>IFERROR(HLOOKUP(BA10, 'POINT GRIDS'!$B$4:$AE$5, 2, FALSE),"0")</f>
        <v>18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826</v>
      </c>
      <c r="C11" s="10" t="s">
        <v>827</v>
      </c>
      <c r="D11" s="10" t="s">
        <v>39</v>
      </c>
      <c r="E11" s="14">
        <f>SUM(I11,U11,X11,AJ11,AM11,AY11,BB11,BE11,BN11,BQ11,BT11,BW11,BZ11,CC11,CF11)</f>
        <v>144</v>
      </c>
      <c r="F11" s="15">
        <f>SUM(G11,J11,V11,Y11,AK11,AN11,AZ11,BC11,BF11,BO11,BR11,BU11,BX11,CA11,CD11,CG11)</f>
        <v>2</v>
      </c>
      <c r="G11" s="13">
        <v>0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9</v>
      </c>
      <c r="X11" s="38">
        <f>IFERROR(HLOOKUP(W11, 'POINT GRIDS'!$B$4:$AE$5, 2, FALSE),"0")</f>
        <v>24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6</v>
      </c>
      <c r="AJ11" s="22">
        <f>IFERROR(HLOOKUP(AI11, 'POINT GRIDS'!$B$4:$AE$5, 2, FALSE),"0")</f>
        <v>30</v>
      </c>
      <c r="AK11" s="24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10</v>
      </c>
      <c r="BB11" s="14">
        <f>IFERROR(HLOOKUP(BA11, 'POINT GRIDS'!$B$4:$AE$5, 2, FALSE),"0")</f>
        <v>22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>
        <v>2</v>
      </c>
      <c r="BW11" s="14">
        <f>IFERROR(HLOOKUP(BV11, 'POINT GRIDS'!$B$4:$AE$5, 2, FALSE),"0")</f>
        <v>50</v>
      </c>
      <c r="BX11" s="27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2</v>
      </c>
      <c r="BY11" s="16">
        <v>13</v>
      </c>
      <c r="BZ11" s="22">
        <f>IFERROR(HLOOKUP(BY11, 'POINT GRIDS'!$B$4:$AE$5, 2, FALSE),"0")</f>
        <v>18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839</v>
      </c>
      <c r="C12" s="10" t="s">
        <v>117</v>
      </c>
      <c r="D12" s="10" t="s">
        <v>39</v>
      </c>
      <c r="E12" s="14">
        <f>SUM(I12,U12,X12,AJ12,AM12,AY12,BB12,BE12,BN12,BQ12,BT12,BW12,BZ12,CC12,CF12)</f>
        <v>130</v>
      </c>
      <c r="F12" s="15">
        <f>SUM(G12,J12,V12,Y12,AK12,AN12,AZ12,BC12,BF12,BO12,BR12,BU12,BX12,CA12,CD12,CG12)</f>
        <v>0</v>
      </c>
      <c r="G12" s="13">
        <v>0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>
        <v>7</v>
      </c>
      <c r="AJ12" s="22">
        <f>IFERROR(HLOOKUP(AI12, 'POINT GRIDS'!$B$4:$AE$5, 2, FALSE),"0")</f>
        <v>28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9</v>
      </c>
      <c r="BB12" s="14">
        <f>IFERROR(HLOOKUP(BA12, 'POINT GRIDS'!$B$4:$AE$5, 2, FALSE),"0")</f>
        <v>24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>
        <v>4</v>
      </c>
      <c r="BW12" s="14">
        <f>IFERROR(HLOOKUP(BV12, 'POINT GRIDS'!$B$4:$AE$5, 2, FALSE),"0")</f>
        <v>40</v>
      </c>
      <c r="BX12" s="27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>
        <v>11</v>
      </c>
      <c r="BZ12" s="22">
        <f>IFERROR(HLOOKUP(BY12, 'POINT GRIDS'!$B$4:$AE$5, 2, FALSE),"0")</f>
        <v>20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>
        <v>13</v>
      </c>
      <c r="CF12" s="44">
        <f>IFERROR(HLOOKUP(CE12, 'POINT GRIDS'!$B$4:$AE$5, 2, FALSE),"0")</f>
        <v>18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289</v>
      </c>
      <c r="C13" s="10" t="s">
        <v>539</v>
      </c>
      <c r="D13" s="10" t="s">
        <v>48</v>
      </c>
      <c r="E13" s="14">
        <f>SUM(I13,U13,X13,AJ13,AM13,AY13,BB13,BE13,BN13,BQ13,BT13,BW13,BZ13,CC13,CF13)</f>
        <v>123</v>
      </c>
      <c r="F13" s="15">
        <f>SUM(G13,J13,V13,Y13,AK13,AN13,AZ13,BC13,BF13,BO13,BR13,BU13,BX13,CA13,CD13,CG13)</f>
        <v>0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>
        <v>8</v>
      </c>
      <c r="AM13" s="38">
        <f>IFERROR(HLOOKUP(AL13, 'POINT GRIDS'!$B$4:$AE$5, 2, FALSE),"0")</f>
        <v>26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>
        <v>13</v>
      </c>
      <c r="AY13" s="22">
        <f>IFERROR(HLOOKUP(AX13, 'POINT GRIDS'!$B$4:$AE$5, 2, FALSE),"0")</f>
        <v>18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19</v>
      </c>
      <c r="BB13" s="14">
        <f>IFERROR(HLOOKUP(BA13, 'POINT GRIDS'!$B$4:$AE$5, 2, FALSE),"0")</f>
        <v>12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>
        <v>11</v>
      </c>
      <c r="BQ13" s="22">
        <f>IFERROR(HLOOKUP(BP13, 'POINT GRIDS'!$B$4:$AE$5, 2, FALSE),"0")</f>
        <v>20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>
        <v>12</v>
      </c>
      <c r="BW13" s="14">
        <f>IFERROR(HLOOKUP(BV13, 'POINT GRIDS'!$B$4:$AE$5, 2, FALSE),"0")</f>
        <v>19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>
        <v>18</v>
      </c>
      <c r="BZ13" s="22">
        <f>IFERROR(HLOOKUP(BY13, 'POINT GRIDS'!$B$4:$AE$5, 2, FALSE),"0")</f>
        <v>13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>
        <v>16</v>
      </c>
      <c r="CF13" s="44">
        <f>IFERROR(HLOOKUP(CE13, 'POINT GRIDS'!$B$4:$AE$5, 2, FALSE),"0")</f>
        <v>15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382</v>
      </c>
      <c r="C14" s="10" t="s">
        <v>204</v>
      </c>
      <c r="D14" s="10" t="s">
        <v>98</v>
      </c>
      <c r="E14" s="14">
        <f>SUM(I14,U14,X14,AJ14,AM14,AY14,BB14,BE14,BN14,BQ14,BT14,BW14,BZ14,CC14,CF14)</f>
        <v>116</v>
      </c>
      <c r="F14" s="15">
        <f>SUM(G14,J14,V14,Y14,AK14,AN14,AZ14,BC14,BF14,BO14,BR14,BU14,BX14,CA14,CD14,CG14)</f>
        <v>0</v>
      </c>
      <c r="G14" s="13">
        <v>0</v>
      </c>
      <c r="H14" s="37">
        <v>10</v>
      </c>
      <c r="I14" s="38">
        <f>IFERROR(HLOOKUP(H14, 'POINT GRIDS'!$B$4:$AE$5, 2, FALSE),"0")</f>
        <v>22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9</v>
      </c>
      <c r="U14" s="22">
        <f>IFERROR(HLOOKUP(T14, 'POINT GRIDS'!$B$4:$AE$5, 2, FALSE),"0")</f>
        <v>24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>
        <v>11</v>
      </c>
      <c r="AY14" s="22">
        <f>IFERROR(HLOOKUP(AX14, 'POINT GRIDS'!$B$4:$AE$5, 2, FALSE),"0")</f>
        <v>20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>
        <v>10</v>
      </c>
      <c r="BE14" s="22">
        <f>IFERROR(HLOOKUP(BD14, 'POINT GRIDS'!$B$4:$AE$5, 2, FALSE),"0")</f>
        <v>22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>
        <v>22</v>
      </c>
      <c r="BQ14" s="22">
        <f>IFERROR(HLOOKUP(BP14, 'POINT GRIDS'!$B$4:$AE$5, 2, FALSE),"0")</f>
        <v>9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>
        <v>12</v>
      </c>
      <c r="BT14" s="22">
        <f>IFERROR(HLOOKUP(BS14, 'POINT GRIDS'!$B$4:$AE$5, 2, FALSE),"0")</f>
        <v>19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307</v>
      </c>
      <c r="C15" s="10" t="s">
        <v>71</v>
      </c>
      <c r="D15" s="10" t="s">
        <v>48</v>
      </c>
      <c r="E15" s="14">
        <f>SUM(I15,U15,X15,AJ15,AM15,AY15,BB15,BE15,BN15,BQ15,BT15,BW15,BZ15,CC15,CF15)</f>
        <v>114</v>
      </c>
      <c r="F15" s="15">
        <f>SUM(G15,J15,V15,Y15,AK15,AN15,AZ15,BC15,BF15,BO15,BR15,BU15,BX15,CA15,CD15,CG15)</f>
        <v>0</v>
      </c>
      <c r="G15" s="13">
        <v>0</v>
      </c>
      <c r="H15" s="37">
        <v>18</v>
      </c>
      <c r="I15" s="38">
        <f>IFERROR(HLOOKUP(H15, 'POINT GRIDS'!$B$4:$AE$5, 2, FALSE),"0")</f>
        <v>13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>
        <v>16</v>
      </c>
      <c r="X15" s="38">
        <f>IFERROR(HLOOKUP(W15, 'POINT GRIDS'!$B$4:$AE$5, 2, FALSE),"0")</f>
        <v>15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>
        <v>16</v>
      </c>
      <c r="AY15" s="22">
        <f>IFERROR(HLOOKUP(AX15, 'POINT GRIDS'!$B$4:$AE$5, 2, FALSE),"0")</f>
        <v>15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>
        <v>19</v>
      </c>
      <c r="BE15" s="22">
        <f>IFERROR(HLOOKUP(BD15, 'POINT GRIDS'!$B$4:$AE$5, 2, FALSE),"0")</f>
        <v>12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>
        <v>8</v>
      </c>
      <c r="BN15" s="14">
        <f>IFERROR(HLOOKUP(BM15, 'POINT GRIDS'!$B$4:$AE$5, 2, FALSE),"0")</f>
        <v>26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>
        <v>15</v>
      </c>
      <c r="BT15" s="22">
        <f>IFERROR(HLOOKUP(BS15, 'POINT GRIDS'!$B$4:$AE$5, 2, FALSE),"0")</f>
        <v>16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>
        <v>14</v>
      </c>
      <c r="BW15" s="14">
        <f>IFERROR(HLOOKUP(BV15, 'POINT GRIDS'!$B$4:$AE$5, 2, FALSE),"0")</f>
        <v>17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432</v>
      </c>
      <c r="C16" s="10" t="s">
        <v>433</v>
      </c>
      <c r="D16" s="10" t="s">
        <v>98</v>
      </c>
      <c r="E16" s="14">
        <f>SUM(I16,U16,X16,AJ16,AM16,AY16,BB16,BE16,BN16,BQ16,BT16,BW16,BZ16,CC16,CF16)</f>
        <v>98</v>
      </c>
      <c r="F16" s="15">
        <f>SUM(G16,J16,V16,Y16,AK16,AN16,AZ16,BC16,BF16,BO16,BR16,BU16,BX16,CA16,CD16,CG16)</f>
        <v>0</v>
      </c>
      <c r="G16" s="13">
        <v>0</v>
      </c>
      <c r="H16" s="37">
        <v>8</v>
      </c>
      <c r="I16" s="38">
        <f>IFERROR(HLOOKUP(H16, 'POINT GRIDS'!$B$4:$AE$5, 2, FALSE),"0")</f>
        <v>26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6</v>
      </c>
      <c r="U16" s="22">
        <f>IFERROR(HLOOKUP(T16, 'POINT GRIDS'!$B$4:$AE$5, 2, FALSE),"0")</f>
        <v>30</v>
      </c>
      <c r="V16" s="24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>
        <v>9</v>
      </c>
      <c r="AY16" s="22">
        <f>IFERROR(HLOOKUP(AX16, 'POINT GRIDS'!$B$4:$AE$5, 2, FALSE),"0")</f>
        <v>24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>
        <v>13</v>
      </c>
      <c r="BQ16" s="22">
        <f>IFERROR(HLOOKUP(BP16, 'POINT GRIDS'!$B$4:$AE$5, 2, FALSE),"0")</f>
        <v>18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6" s="8" customFormat="1" ht="18" customHeight="1" x14ac:dyDescent="0.25">
      <c r="A17" s="20">
        <v>14</v>
      </c>
      <c r="B17" s="10" t="s">
        <v>382</v>
      </c>
      <c r="C17" s="10" t="s">
        <v>203</v>
      </c>
      <c r="D17" s="10" t="s">
        <v>98</v>
      </c>
      <c r="E17" s="14">
        <f>SUM(I17,U17,X17,AJ17,AM17,AY17,BB17,BE17,BN17,BQ17,BT17,BW17,BZ17,CC17,CF17)</f>
        <v>94</v>
      </c>
      <c r="F17" s="15">
        <f>SUM(G17,J17,V17,Y17,AK17,AN17,AZ17,BC17,BF17,BO17,BR17,BU17,BX17,CA17,CD17,CG17)</f>
        <v>0</v>
      </c>
      <c r="G17" s="13">
        <v>0</v>
      </c>
      <c r="H17" s="37">
        <v>13</v>
      </c>
      <c r="I17" s="38">
        <f>IFERROR(HLOOKUP(H17, 'POINT GRIDS'!$B$4:$AE$5, 2, FALSE),"0")</f>
        <v>18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12</v>
      </c>
      <c r="U17" s="22">
        <f>IFERROR(HLOOKUP(T17, 'POINT GRIDS'!$B$4:$AE$5, 2, FALSE),"0")</f>
        <v>19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>
        <v>15</v>
      </c>
      <c r="AY17" s="22">
        <f>IFERROR(HLOOKUP(AX17, 'POINT GRIDS'!$B$4:$AE$5, 2, FALSE),"0")</f>
        <v>16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>
        <v>17</v>
      </c>
      <c r="BE17" s="22">
        <f>IFERROR(HLOOKUP(BD17, 'POINT GRIDS'!$B$4:$AE$5, 2, FALSE),"0")</f>
        <v>14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>
        <v>21</v>
      </c>
      <c r="BQ17" s="22">
        <f>IFERROR(HLOOKUP(BP17, 'POINT GRIDS'!$B$4:$AE$5, 2, FALSE),"0")</f>
        <v>10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>
        <v>14</v>
      </c>
      <c r="BT17" s="22">
        <f>IFERROR(HLOOKUP(BS17, 'POINT GRIDS'!$B$4:$AE$5, 2, FALSE),"0")</f>
        <v>17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6" s="8" customFormat="1" ht="18" customHeight="1" x14ac:dyDescent="0.25">
      <c r="A18" s="20">
        <v>15</v>
      </c>
      <c r="B18" s="10" t="s">
        <v>376</v>
      </c>
      <c r="C18" s="10" t="s">
        <v>58</v>
      </c>
      <c r="D18" s="10" t="s">
        <v>48</v>
      </c>
      <c r="E18" s="14">
        <f>SUM(I18,U18,X18,AJ18,AM18,AY18,BB18,BE18,BN18,BQ18,BT18,BW18,BZ18,CC18,CF18)</f>
        <v>92</v>
      </c>
      <c r="F18" s="15">
        <f>SUM(G18,J18,V18,Y18,AK18,AN18,AZ18,BC18,BF18,BO18,BR18,BU18,BX18,CA18,CD18,CG18)</f>
        <v>2</v>
      </c>
      <c r="G18" s="13">
        <v>2</v>
      </c>
      <c r="H18" s="37">
        <v>14</v>
      </c>
      <c r="I18" s="38">
        <f>IFERROR(HLOOKUP(H18, 'POINT GRIDS'!$B$4:$AE$5, 2, FALSE),"0")</f>
        <v>17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>
        <v>9</v>
      </c>
      <c r="U18" s="22">
        <f>IFERROR(HLOOKUP(T18, 'POINT GRIDS'!$B$4:$AE$5, 2, FALSE),"0")</f>
        <v>24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15</v>
      </c>
      <c r="BB18" s="14">
        <f>IFERROR(HLOOKUP(BA18, 'POINT GRIDS'!$B$4:$AE$5, 2, FALSE),"0")</f>
        <v>16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>
        <v>16</v>
      </c>
      <c r="BQ18" s="22">
        <f>IFERROR(HLOOKUP(BP18, 'POINT GRIDS'!$B$4:$AE$5, 2, FALSE),"0")</f>
        <v>15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>
        <v>11</v>
      </c>
      <c r="BT18" s="22">
        <f>IFERROR(HLOOKUP(BS18, 'POINT GRIDS'!$B$4:$AE$5, 2, FALSE),"0")</f>
        <v>20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6" s="8" customFormat="1" ht="18" customHeight="1" x14ac:dyDescent="0.25">
      <c r="A19" s="20">
        <v>16</v>
      </c>
      <c r="B19" s="10" t="s">
        <v>743</v>
      </c>
      <c r="C19" s="10" t="s">
        <v>86</v>
      </c>
      <c r="D19" s="10" t="s">
        <v>124</v>
      </c>
      <c r="E19" s="14">
        <f>SUM(I19,U19,X19,AJ19,AM19,AY19,BB19,BE19,BN19,BQ19,BT19,BW19,BZ19,CC19,CF19)</f>
        <v>90</v>
      </c>
      <c r="F19" s="15">
        <f>SUM(G19,J19,V19,Y19,AK19,AN19,AZ19,BC19,BF19,BO19,BR19,BU19,BX19,CA19,CD19,CG19)</f>
        <v>2</v>
      </c>
      <c r="G19" s="13">
        <v>0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3</v>
      </c>
      <c r="U19" s="22">
        <f>IFERROR(HLOOKUP(T19, 'POINT GRIDS'!$B$4:$AE$5, 2, FALSE),"0")</f>
        <v>45</v>
      </c>
      <c r="V19" s="24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1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>
        <v>3</v>
      </c>
      <c r="BN19" s="14">
        <f>IFERROR(HLOOKUP(BM19, 'POINT GRIDS'!$B$4:$AE$5, 2, FALSE),"0")</f>
        <v>45</v>
      </c>
      <c r="BO19" s="27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1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6" s="8" customFormat="1" ht="18" customHeight="1" x14ac:dyDescent="0.25">
      <c r="A20" s="20">
        <v>17</v>
      </c>
      <c r="B20" s="10" t="s">
        <v>875</v>
      </c>
      <c r="C20" s="10" t="s">
        <v>114</v>
      </c>
      <c r="D20" s="10" t="s">
        <v>163</v>
      </c>
      <c r="E20" s="14">
        <f>SUM(I20,U20,X20,AJ20,AM20,AY20,BB20,BE20,BN20,BQ20,BT20,BW20,BZ20,CC20,CF20)</f>
        <v>84</v>
      </c>
      <c r="F20" s="15">
        <f>SUM(G20,J20,V20,Y20,AK20,AN20,AZ20,BC20,BF20,BO20,BR20,BU20,BX20,CA20,CD20,CG20)</f>
        <v>0</v>
      </c>
      <c r="G20" s="13">
        <v>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>
        <v>7</v>
      </c>
      <c r="BE20" s="22">
        <f>IFERROR(HLOOKUP(BD20, 'POINT GRIDS'!$B$4:$AE$5, 2, FALSE),"0")</f>
        <v>28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>
        <v>7</v>
      </c>
      <c r="BQ20" s="22">
        <f>IFERROR(HLOOKUP(BP20, 'POINT GRIDS'!$B$4:$AE$5, 2, FALSE),"0")</f>
        <v>28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>
        <v>7</v>
      </c>
      <c r="BT20" s="22">
        <f>IFERROR(HLOOKUP(BS20, 'POINT GRIDS'!$B$4:$AE$5, 2, FALSE),"0")</f>
        <v>28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6" s="8" customFormat="1" ht="18" customHeight="1" x14ac:dyDescent="0.25">
      <c r="A21" s="20">
        <v>18</v>
      </c>
      <c r="B21" s="10" t="s">
        <v>764</v>
      </c>
      <c r="C21" s="10" t="s">
        <v>890</v>
      </c>
      <c r="D21" s="10" t="s">
        <v>46</v>
      </c>
      <c r="E21" s="14">
        <f>SUM(I21,U21,X21,AJ21,AM21,AY21,BB21,BE21,BN21,BQ21,BT21,BW21,BZ21,CC21,CF21)</f>
        <v>78</v>
      </c>
      <c r="F21" s="15">
        <f>SUM(G21,J21,V21,Y21,AK21,AN21,AZ21,BC21,BF21,BO21,BR21,BU21,BX21,CA21,CD21,CG21)</f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>
        <v>8</v>
      </c>
      <c r="BW21" s="14">
        <f>IFERROR(HLOOKUP(BV21, 'POINT GRIDS'!$B$4:$AE$5, 2, FALSE),"0")</f>
        <v>26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>
        <v>6</v>
      </c>
      <c r="BZ21" s="22">
        <f>IFERROR(HLOOKUP(BY21, 'POINT GRIDS'!$B$4:$AE$5, 2, FALSE),"0")</f>
        <v>30</v>
      </c>
      <c r="CA21" s="24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>
        <v>10</v>
      </c>
      <c r="CF21" s="44">
        <f>IFERROR(HLOOKUP(CE21, 'POINT GRIDS'!$B$4:$AE$5, 2, FALSE),"0")</f>
        <v>22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  <c r="CH21"/>
    </row>
    <row r="22" spans="1:86" s="8" customFormat="1" ht="18" customHeight="1" x14ac:dyDescent="0.25">
      <c r="A22" s="20">
        <v>19</v>
      </c>
      <c r="B22" s="10" t="s">
        <v>427</v>
      </c>
      <c r="C22" s="10" t="s">
        <v>428</v>
      </c>
      <c r="D22" s="10" t="s">
        <v>127</v>
      </c>
      <c r="E22" s="14">
        <f>SUM(I22,U22,X22,AJ22,AM22,AY22,BB22,BE22,BN22,BQ22,BT22,BW22,BZ22,CC22,CF22)</f>
        <v>77</v>
      </c>
      <c r="F22" s="15">
        <f>SUM(G22,J22,V22,Y22,AK22,AN22,AZ22,BC22,BF22,BO22,BR22,BU22,BX22,CA22,CD22,CG22)</f>
        <v>0</v>
      </c>
      <c r="G22" s="13">
        <v>0</v>
      </c>
      <c r="H22" s="37">
        <v>9</v>
      </c>
      <c r="I22" s="38">
        <f>IFERROR(HLOOKUP(H22, 'POINT GRIDS'!$B$4:$AE$5, 2, FALSE),"0")</f>
        <v>24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>
        <v>12</v>
      </c>
      <c r="AY22" s="22">
        <f>IFERROR(HLOOKUP(AX22, 'POINT GRIDS'!$B$4:$AE$5, 2, FALSE),"0")</f>
        <v>19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>
        <v>11</v>
      </c>
      <c r="BE22" s="22">
        <f>IFERROR(HLOOKUP(BD22, 'POINT GRIDS'!$B$4:$AE$5, 2, FALSE),"0")</f>
        <v>20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>
        <v>17</v>
      </c>
      <c r="BQ22" s="22">
        <f>IFERROR(HLOOKUP(BP22, 'POINT GRIDS'!$B$4:$AE$5, 2, FALSE),"0")</f>
        <v>14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  <c r="CH22"/>
    </row>
    <row r="23" spans="1:86" ht="18" customHeight="1" x14ac:dyDescent="0.25">
      <c r="A23" s="20">
        <v>20</v>
      </c>
      <c r="B23" s="10" t="s">
        <v>227</v>
      </c>
      <c r="C23" s="10" t="s">
        <v>736</v>
      </c>
      <c r="D23" s="10" t="s">
        <v>48</v>
      </c>
      <c r="E23" s="14">
        <f>SUM(I23,U23,X23,AJ23,AM23,AY23,BB23,BE23,BN23,BQ23,BT23,BW23,BZ23,CC23,CF23)</f>
        <v>77</v>
      </c>
      <c r="F23" s="15">
        <f>SUM(G23,J23,V23,Y23,AK23,AN23,AZ23,BC23,BF23,BO23,BR23,BU23,BX23,CA23,CD23,CG23)</f>
        <v>10</v>
      </c>
      <c r="G23" s="13">
        <v>6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>
        <v>14</v>
      </c>
      <c r="BZ23" s="22">
        <f>IFERROR(HLOOKUP(BY23, 'POINT GRIDS'!$B$4:$AE$5, 2, FALSE),"0")</f>
        <v>17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>
        <v>1</v>
      </c>
      <c r="CF23" s="44">
        <f>IFERROR(HLOOKUP(CE23, 'POINT GRIDS'!$B$4:$AE$5, 2, FALSE),"0")</f>
        <v>60</v>
      </c>
      <c r="CG23" s="45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4</v>
      </c>
    </row>
    <row r="24" spans="1:86" ht="18" customHeight="1" x14ac:dyDescent="0.25">
      <c r="A24" s="20">
        <v>21</v>
      </c>
      <c r="B24" s="10" t="s">
        <v>856</v>
      </c>
      <c r="C24" s="10" t="s">
        <v>97</v>
      </c>
      <c r="D24" s="10" t="s">
        <v>39</v>
      </c>
      <c r="E24" s="14">
        <f>SUM(I24,U24,X24,AJ24,AM24,AY24,BB24,BE24,BN24,BQ24,BT24,BW24,BZ24,CC24,CF24)</f>
        <v>72</v>
      </c>
      <c r="F24" s="15">
        <f>SUM(G24,J24,V24,Y24,AK24,AN24,AZ24,BC24,BF24,BO24,BR24,BU24,BX24,CA24,CD24,CG24)</f>
        <v>0</v>
      </c>
      <c r="G24" s="13">
        <v>0</v>
      </c>
      <c r="H24" s="37">
        <v>11</v>
      </c>
      <c r="I24" s="38">
        <f>IFERROR(HLOOKUP(H24, 'POINT GRIDS'!$B$4:$AE$5, 2, FALSE),"0")</f>
        <v>20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>
        <v>10</v>
      </c>
      <c r="AM24" s="38">
        <f>IFERROR(HLOOKUP(AL24, 'POINT GRIDS'!$B$4:$AE$5, 2, FALSE),"0")</f>
        <v>22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>
        <v>12</v>
      </c>
      <c r="BE24" s="22">
        <f>IFERROR(HLOOKUP(BD24, 'POINT GRIDS'!$B$4:$AE$5, 2, FALSE),"0")</f>
        <v>19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>
        <v>20</v>
      </c>
      <c r="BQ24" s="22">
        <f>IFERROR(HLOOKUP(BP24, 'POINT GRIDS'!$B$4:$AE$5, 2, FALSE),"0")</f>
        <v>11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6" ht="18" customHeight="1" x14ac:dyDescent="0.25">
      <c r="A25" s="20">
        <v>22</v>
      </c>
      <c r="B25" s="10" t="s">
        <v>289</v>
      </c>
      <c r="C25" s="10" t="s">
        <v>737</v>
      </c>
      <c r="D25" s="10" t="s">
        <v>48</v>
      </c>
      <c r="E25" s="14">
        <f>SUM(I25,U25,X25,AJ25,AM25,AY25,BB25,BE25,BN25,BQ25,BT25,BW25,BZ25,CC25,CF25)</f>
        <v>69</v>
      </c>
      <c r="F25" s="15">
        <f>SUM(G25,J25,V25,Y25,AK25,AN25,AZ25,BC25,BF25,BO25,BR25,BU25,BX25,CA25,CD25,CG25)</f>
        <v>0</v>
      </c>
      <c r="G25" s="13">
        <v>0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>
        <v>11</v>
      </c>
      <c r="AM25" s="38">
        <f>IFERROR(HLOOKUP(AL25, 'POINT GRIDS'!$B$4:$AE$5, 2, FALSE),"0")</f>
        <v>20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>
        <v>18</v>
      </c>
      <c r="AY25" s="22">
        <f>IFERROR(HLOOKUP(AX25, 'POINT GRIDS'!$B$4:$AE$5, 2, FALSE),"0")</f>
        <v>13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>
        <v>22</v>
      </c>
      <c r="BB25" s="14">
        <f>IFERROR(HLOOKUP(BA25, 'POINT GRIDS'!$B$4:$AE$5, 2, FALSE),"0")</f>
        <v>9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>
        <v>25</v>
      </c>
      <c r="BQ25" s="22">
        <f>IFERROR(HLOOKUP(BP25, 'POINT GRIDS'!$B$4:$AE$5, 2, FALSE),"0")</f>
        <v>6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>
        <v>19</v>
      </c>
      <c r="BZ25" s="22">
        <f>IFERROR(HLOOKUP(BY25, 'POINT GRIDS'!$B$4:$AE$5, 2, FALSE),"0")</f>
        <v>12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>
        <v>22</v>
      </c>
      <c r="CF25" s="44">
        <f>IFERROR(HLOOKUP(CE25, 'POINT GRIDS'!$B$4:$AE$5, 2, FALSE),"0")</f>
        <v>9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6" ht="18" customHeight="1" x14ac:dyDescent="0.25">
      <c r="A26" s="20">
        <v>23</v>
      </c>
      <c r="B26" s="10" t="s">
        <v>324</v>
      </c>
      <c r="C26" s="10" t="s">
        <v>65</v>
      </c>
      <c r="D26" s="10" t="s">
        <v>98</v>
      </c>
      <c r="E26" s="14">
        <f>SUM(I26,U26,X26,AJ26,AM26,AY26,BB26,BE26,BN26,BQ26,BT26,BW26,BZ26,CC26,CF26)</f>
        <v>64</v>
      </c>
      <c r="F26" s="15">
        <f>SUM(G26,J26,V26,Y26,AK26,AN26,AZ26,BC26,BF26,BO26,BR26,BU26,BX26,CA26,CD26,CG26)</f>
        <v>5</v>
      </c>
      <c r="G26" s="13">
        <v>5</v>
      </c>
      <c r="H26" s="37">
        <v>16</v>
      </c>
      <c r="I26" s="38">
        <f>IFERROR(HLOOKUP(H26, 'POINT GRIDS'!$B$4:$AE$5, 2, FALSE),"0")</f>
        <v>15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>
        <v>13</v>
      </c>
      <c r="BE26" s="22">
        <f>IFERROR(HLOOKUP(BD26, 'POINT GRIDS'!$B$4:$AE$5, 2, FALSE),"0")</f>
        <v>18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>
        <v>18</v>
      </c>
      <c r="BQ26" s="22">
        <f>IFERROR(HLOOKUP(BP26, 'POINT GRIDS'!$B$4:$AE$5, 2, FALSE),"0")</f>
        <v>13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>
        <v>13</v>
      </c>
      <c r="BT26" s="22">
        <f>IFERROR(HLOOKUP(BS26, 'POINT GRIDS'!$B$4:$AE$5, 2, FALSE),"0")</f>
        <v>18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6" ht="18" customHeight="1" x14ac:dyDescent="0.25">
      <c r="A27" s="20">
        <v>24</v>
      </c>
      <c r="B27" s="10" t="s">
        <v>891</v>
      </c>
      <c r="C27" s="10" t="s">
        <v>97</v>
      </c>
      <c r="D27" s="10" t="s">
        <v>39</v>
      </c>
      <c r="E27" s="14">
        <f>SUM(I27,U27,X27,AJ27,AM27,AY27,BB27,BE27,BN27,BQ27,BT27,BW27,BZ27,CC27,CF27)</f>
        <v>63</v>
      </c>
      <c r="F27" s="15">
        <f>SUM(G27,J27,V27,Y27,AK27,AN27,AZ27,BC27,BF27,BO27,BR27,BU27,BX27,CA27,CD27,CG27)</f>
        <v>0</v>
      </c>
      <c r="G27" s="13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>
        <v>9</v>
      </c>
      <c r="BW27" s="14">
        <f>IFERROR(HLOOKUP(BV27, 'POINT GRIDS'!$B$4:$AE$5, 2, FALSE),"0")</f>
        <v>24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>
        <v>12</v>
      </c>
      <c r="BZ27" s="22">
        <f>IFERROR(HLOOKUP(BY27, 'POINT GRIDS'!$B$4:$AE$5, 2, FALSE),"0")</f>
        <v>19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>
        <v>11</v>
      </c>
      <c r="CF27" s="44">
        <f>IFERROR(HLOOKUP(CE27, 'POINT GRIDS'!$B$4:$AE$5, 2, FALSE),"0")</f>
        <v>20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6" ht="18" customHeight="1" x14ac:dyDescent="0.25">
      <c r="A28" s="20">
        <v>25</v>
      </c>
      <c r="B28" s="10" t="s">
        <v>465</v>
      </c>
      <c r="C28" s="10" t="s">
        <v>216</v>
      </c>
      <c r="D28" s="10" t="s">
        <v>125</v>
      </c>
      <c r="E28" s="14">
        <f>SUM(I28,U28,X28,AJ28,AM28,AY28,BB28,BE28,BN28,BQ28,BT28,BW28,BZ28,CC28,CF28)</f>
        <v>60</v>
      </c>
      <c r="F28" s="15">
        <f>SUM(G28,J28,V28,Y28,AK28,AN28,AZ28,BC28,BF28,BO28,BR28,BU28,BX28,CA28,CD28,CG28)</f>
        <v>5</v>
      </c>
      <c r="G28" s="13">
        <v>1</v>
      </c>
      <c r="H28" s="37">
        <v>1</v>
      </c>
      <c r="I28" s="38">
        <f>IFERROR(HLOOKUP(H28, 'POINT GRIDS'!$B$4:$AE$5, 2, FALSE),"0")</f>
        <v>60</v>
      </c>
      <c r="J28" s="39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4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6" ht="18" customHeight="1" x14ac:dyDescent="0.25">
      <c r="A29" s="20">
        <v>26</v>
      </c>
      <c r="B29" s="10" t="s">
        <v>889</v>
      </c>
      <c r="C29" s="10" t="s">
        <v>114</v>
      </c>
      <c r="D29" s="10" t="s">
        <v>124</v>
      </c>
      <c r="E29" s="14">
        <f>SUM(I29,U29,X29,AJ29,AM29,AY29,BB29,BE29,BN29,BQ29,BT29,BW29,BZ29,CC29,CF29)</f>
        <v>51</v>
      </c>
      <c r="F29" s="15">
        <f>SUM(G29,J29,V29,Y29,AK29,AN29,AZ29,BC29,BF29,BO29,BR29,BU29,BX29,CA29,CD29,CG29)</f>
        <v>0</v>
      </c>
      <c r="G29" s="13">
        <v>0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>
        <v>5</v>
      </c>
      <c r="BW29" s="14">
        <f>IFERROR(HLOOKUP(BV29, 'POINT GRIDS'!$B$4:$AE$5, 2, FALSE),"0")</f>
        <v>35</v>
      </c>
      <c r="BX29" s="27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>
        <v>15</v>
      </c>
      <c r="CF29" s="44">
        <f>IFERROR(HLOOKUP(CE29, 'POINT GRIDS'!$B$4:$AE$5, 2, FALSE),"0")</f>
        <v>16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6" ht="18" customHeight="1" x14ac:dyDescent="0.25">
      <c r="A30" s="20">
        <v>27</v>
      </c>
      <c r="B30" s="10" t="s">
        <v>356</v>
      </c>
      <c r="C30" s="10" t="s">
        <v>70</v>
      </c>
      <c r="D30" s="10" t="s">
        <v>68</v>
      </c>
      <c r="E30" s="14">
        <f>SUM(I30,U30,X30,AJ30,AM30,AY30,BB30,BE30,BN30,BQ30,BT30,BW30,BZ30,CC30,CF30)</f>
        <v>42</v>
      </c>
      <c r="F30" s="15">
        <f>SUM(G30,J30,V30,Y30,AK30,AN30,AZ30,BC30,BF30,BO30,BR30,BU30,BX30,CA30,CD30,CG30)</f>
        <v>0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>
        <v>12</v>
      </c>
      <c r="U30" s="22">
        <f>IFERROR(HLOOKUP(T30, 'POINT GRIDS'!$B$4:$AE$5, 2, FALSE),"0")</f>
        <v>19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>
        <v>17</v>
      </c>
      <c r="AY30" s="22">
        <f>IFERROR(HLOOKUP(AX30, 'POINT GRIDS'!$B$4:$AE$5, 2, FALSE),"0")</f>
        <v>14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>
        <v>22</v>
      </c>
      <c r="BE30" s="22">
        <f>IFERROR(HLOOKUP(BD30, 'POINT GRIDS'!$B$4:$AE$5, 2, FALSE),"0")</f>
        <v>9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6" ht="18" customHeight="1" x14ac:dyDescent="0.25">
      <c r="A31" s="20">
        <v>28</v>
      </c>
      <c r="B31" s="10" t="s">
        <v>878</v>
      </c>
      <c r="C31" s="10" t="s">
        <v>482</v>
      </c>
      <c r="D31" s="10" t="s">
        <v>125</v>
      </c>
      <c r="E31" s="14">
        <f>SUM(I31,U31,X31,AJ31,AM31,AY31,BB31,BE31,BN31,BQ31,BT31,BW31,BZ31,CC31,CF31)</f>
        <v>41</v>
      </c>
      <c r="F31" s="15">
        <f>SUM(G31,J31,V31,Y31,AK31,AN31,AZ31,BC31,BF31,BO31,BR31,BU31,BX31,CA31,CD31,CG31)</f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>
        <v>12</v>
      </c>
      <c r="BQ31" s="22">
        <f>IFERROR(HLOOKUP(BP31, 'POINT GRIDS'!$B$4:$AE$5, 2, FALSE),"0")</f>
        <v>19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>
        <v>10</v>
      </c>
      <c r="BT31" s="22">
        <f>IFERROR(HLOOKUP(BS31, 'POINT GRIDS'!$B$4:$AE$5, 2, FALSE),"0")</f>
        <v>22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6" ht="18" customHeight="1" x14ac:dyDescent="0.25">
      <c r="A32" s="20">
        <v>29</v>
      </c>
      <c r="B32" s="10" t="s">
        <v>390</v>
      </c>
      <c r="C32" s="10" t="s">
        <v>100</v>
      </c>
      <c r="D32" s="10" t="s">
        <v>39</v>
      </c>
      <c r="E32" s="14">
        <f>SUM(I32,U32,X32,AJ32,AM32,AY32,BB32,BE32,BN32,BQ32,BT32,BW32,BZ32,CC32,CF32)</f>
        <v>35</v>
      </c>
      <c r="F32" s="15">
        <f>SUM(G32,J32,V32,Y32,AK32,AN32,AZ32,BC32,BF32,BO32,BR32,BU32,BX32,CA32,CD32,CG32)</f>
        <v>0</v>
      </c>
      <c r="G32" s="13">
        <v>0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>
        <v>10</v>
      </c>
      <c r="AJ32" s="22">
        <f>IFERROR(HLOOKUP(AI32, 'POINT GRIDS'!$B$4:$AE$5, 2, FALSE),"0")</f>
        <v>22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>
        <v>18</v>
      </c>
      <c r="BB32" s="14">
        <f>IFERROR(HLOOKUP(BA32, 'POINT GRIDS'!$B$4:$AE$5, 2, FALSE),"0")</f>
        <v>13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868</v>
      </c>
      <c r="C33" s="10" t="s">
        <v>737</v>
      </c>
      <c r="D33" s="10" t="s">
        <v>39</v>
      </c>
      <c r="E33" s="14">
        <f>SUM(I33,U33,X33,AJ33,AM33,AY33,BB33,BE33,BN33,BQ33,BT33,BW33,BZ33,CC33,CF33)</f>
        <v>35</v>
      </c>
      <c r="F33" s="15">
        <f>SUM(G33,J33,V33,Y33,AK33,AN33,AZ33,BC33,BF33,BO33,BR33,BU33,BX33,CA33,CD33,CG33)</f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>
        <v>5</v>
      </c>
      <c r="BB33" s="14">
        <f>IFERROR(HLOOKUP(BA33, 'POINT GRIDS'!$B$4:$AE$5, 2, FALSE),"0")</f>
        <v>35</v>
      </c>
      <c r="BC33" s="27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437</v>
      </c>
      <c r="C34" s="10" t="s">
        <v>438</v>
      </c>
      <c r="D34" s="10" t="s">
        <v>68</v>
      </c>
      <c r="E34" s="14">
        <f>SUM(I34,U34,X34,AJ34,AM34,AY34,BB34,BE34,BN34,BQ34,BT34,BW34,BZ34,CC34,CF34)</f>
        <v>35</v>
      </c>
      <c r="F34" s="15">
        <f>SUM(G34,J34,V34,Y34,AK34,AN34,AZ34,BC34,BF34,BO34,BR34,BU34,BX34,CA34,CD34,CG34)</f>
        <v>0</v>
      </c>
      <c r="G34" s="13">
        <v>0</v>
      </c>
      <c r="H34" s="37">
        <v>19</v>
      </c>
      <c r="I34" s="38">
        <f>IFERROR(HLOOKUP(H34, 'POINT GRIDS'!$B$4:$AE$5, 2, FALSE),"0")</f>
        <v>12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>
        <v>19</v>
      </c>
      <c r="AY34" s="22">
        <f>IFERROR(HLOOKUP(AX34, 'POINT GRIDS'!$B$4:$AE$5, 2, FALSE),"0")</f>
        <v>12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>
        <v>25</v>
      </c>
      <c r="BE34" s="22">
        <f>IFERROR(HLOOKUP(BD34, 'POINT GRIDS'!$B$4:$AE$5, 2, FALSE),"0")</f>
        <v>6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>
        <v>26</v>
      </c>
      <c r="BQ34" s="22">
        <f>IFERROR(HLOOKUP(BP34, 'POINT GRIDS'!$B$4:$AE$5, 2, FALSE),"0")</f>
        <v>5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892</v>
      </c>
      <c r="C35" s="10" t="s">
        <v>893</v>
      </c>
      <c r="D35" s="10" t="s">
        <v>60</v>
      </c>
      <c r="E35" s="14">
        <f>SUM(I35,U35,X35,AJ35,AM35,AY35,BB35,BE35,BN35,BQ35,BT35,BW35,BZ35,CC35,CF35)</f>
        <v>35</v>
      </c>
      <c r="F35" s="15">
        <f>SUM(G35,J35,V35,Y35,AK35,AN35,AZ35,BC35,BF35,BO35,BR35,BU35,BX35,CA35,CD35,CG35)</f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>
        <v>5</v>
      </c>
      <c r="BZ35" s="22">
        <f>IFERROR(HLOOKUP(BY35, 'POINT GRIDS'!$B$4:$AE$5, 2, FALSE),"0")</f>
        <v>35</v>
      </c>
      <c r="CA35" s="24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611</v>
      </c>
      <c r="C36" s="10" t="s">
        <v>612</v>
      </c>
      <c r="D36" s="10" t="s">
        <v>39</v>
      </c>
      <c r="E36" s="14">
        <f>SUM(I36,U36,X36,AJ36,AM36,AY36,BB36,BE36,BN36,BQ36,BT36,BW36,BZ36,CC36,CF36)</f>
        <v>30</v>
      </c>
      <c r="F36" s="15">
        <f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>
        <v>6</v>
      </c>
      <c r="BN36" s="14">
        <f>IFERROR(HLOOKUP(BM36, 'POINT GRIDS'!$B$4:$AE$5, 2, FALSE),"0")</f>
        <v>30</v>
      </c>
      <c r="BO36" s="27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287</v>
      </c>
      <c r="C37" s="10" t="s">
        <v>50</v>
      </c>
      <c r="D37" s="10" t="s">
        <v>39</v>
      </c>
      <c r="E37" s="14">
        <f>SUM(I37,U37,X37,AJ37,AM37,AY37,BB37,BE37,BN37,BQ37,BT37,BW37,BZ37,CC37,CF37)</f>
        <v>26</v>
      </c>
      <c r="F37" s="15">
        <f>SUM(G37,J37,V37,Y37,AK37,AN37,AZ37,BC37,BF37,BO37,BR37,BU37,BX37,CA37,CD37,CG37)</f>
        <v>2</v>
      </c>
      <c r="G37" s="13">
        <v>2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>
        <v>15</v>
      </c>
      <c r="X37" s="38">
        <f>IFERROR(HLOOKUP(W37, 'POINT GRIDS'!$B$4:$AE$5, 2, FALSE),"0")</f>
        <v>16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>
        <v>21</v>
      </c>
      <c r="BB37" s="14">
        <f>IFERROR(HLOOKUP(BA37, 'POINT GRIDS'!$B$4:$AE$5, 2, FALSE),"0")</f>
        <v>10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289</v>
      </c>
      <c r="C38" s="10" t="s">
        <v>842</v>
      </c>
      <c r="D38" s="10" t="s">
        <v>39</v>
      </c>
      <c r="E38" s="14">
        <f>SUM(I38,U38,X38,AJ38,AM38,AY38,BB38,BE38,BN38,BQ38,BT38,BW38,BZ38,CC38,CF38)</f>
        <v>25</v>
      </c>
      <c r="F38" s="15">
        <f>SUM(G38,J38,V38,Y38,AK38,AN38,AZ38,BC38,BF38,BO38,BR38,BU38,BX38,CA38,CD38,CG38)</f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>
        <v>13</v>
      </c>
      <c r="AJ38" s="22">
        <f>IFERROR(HLOOKUP(AI38, 'POINT GRIDS'!$B$4:$AE$5, 2, FALSE),"0")</f>
        <v>18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>
        <v>24</v>
      </c>
      <c r="BB38" s="14">
        <f>IFERROR(HLOOKUP(BA38, 'POINT GRIDS'!$B$4:$AE$5, 2, FALSE),"0")</f>
        <v>7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785</v>
      </c>
      <c r="C39" s="10" t="s">
        <v>786</v>
      </c>
      <c r="D39" s="10" t="s">
        <v>39</v>
      </c>
      <c r="E39" s="14">
        <f>SUM(I39,U39,X39,AJ39,AM39,AY39,BB39,BE39,BN39,BQ39,BT39,BW39,BZ39,CC39,CF39)</f>
        <v>19</v>
      </c>
      <c r="F39" s="15">
        <f>SUM(G39,J39,V39,Y39,AK39,AN39,AZ39,BC39,BF39,BO39,BR39,BU39,BX39,CA39,CD39,CG39)</f>
        <v>0</v>
      </c>
      <c r="G39" s="13">
        <v>0</v>
      </c>
      <c r="H39" s="37">
        <v>12</v>
      </c>
      <c r="I39" s="38">
        <f>IFERROR(HLOOKUP(H39, 'POINT GRIDS'!$B$4:$AE$5, 2, FALSE),"0")</f>
        <v>19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840</v>
      </c>
      <c r="C40" s="10" t="s">
        <v>841</v>
      </c>
      <c r="D40" s="10" t="s">
        <v>75</v>
      </c>
      <c r="E40" s="14">
        <f>SUM(I40,U40,X40,AJ40,AM40,AY40,BB40,BE40,BN40,BQ40,BT40,BW40,BZ40,CC40,CF40)</f>
        <v>19</v>
      </c>
      <c r="F40" s="15">
        <f>SUM(G40,J40,V40,Y40,AK40,AN40,AZ40,BC40,BF40,BO40,BR40,BU40,BX40,CA40,CD40,CG40)</f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>
        <v>12</v>
      </c>
      <c r="AJ40" s="22">
        <f>IFERROR(HLOOKUP(AI40, 'POINT GRIDS'!$B$4:$AE$5, 2, FALSE),"0")</f>
        <v>19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10" t="s">
        <v>899</v>
      </c>
      <c r="C41" s="10" t="s">
        <v>107</v>
      </c>
      <c r="D41" s="10" t="s">
        <v>42</v>
      </c>
      <c r="E41" s="14">
        <f>SUM(I41,U41,X41,AJ41,AM41,AY41,BB41,BE41,BN41,BQ41,BT41,BW41,BZ41,CC41,CF41)</f>
        <v>19</v>
      </c>
      <c r="F41" s="15">
        <f>SUM(G41,J41,V41,Y41,AK41,AN41,AZ41,BC41,BF41,BO41,BR41,BU41,BX41,CA41,CD41,CG41)</f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>
        <v>12</v>
      </c>
      <c r="CF41" s="44">
        <f>IFERROR(HLOOKUP(CE41, 'POINT GRIDS'!$B$4:$AE$5, 2, FALSE),"0")</f>
        <v>19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879</v>
      </c>
      <c r="C42" s="10" t="s">
        <v>90</v>
      </c>
      <c r="D42" s="10" t="s">
        <v>39</v>
      </c>
      <c r="E42" s="14">
        <f>SUM(I42,U42,X42,AJ42,AM42,AY42,BB42,BE42,BN42,BQ42,BT42,BW42,BZ42,CC42,CF42)</f>
        <v>17</v>
      </c>
      <c r="F42" s="15">
        <f>SUM(G42,J42,V42,Y42,AK42,AN42,AZ42,BC42,BF42,BO42,BR42,BU42,BX42,CA42,CD42,CG42)</f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>
        <v>14</v>
      </c>
      <c r="BQ42" s="22">
        <f>IFERROR(HLOOKUP(BP42, 'POINT GRIDS'!$B$4:$AE$5, 2, FALSE),"0")</f>
        <v>17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customHeight="1" x14ac:dyDescent="0.25">
      <c r="A43" s="20">
        <v>40</v>
      </c>
      <c r="B43" s="10" t="s">
        <v>559</v>
      </c>
      <c r="C43" s="10" t="s">
        <v>560</v>
      </c>
      <c r="D43" s="10" t="s">
        <v>39</v>
      </c>
      <c r="E43" s="14">
        <f>SUM(I43,U43,X43,AJ43,AM43,AY43,BB43,BE43,BN43,BQ43,BT43,BW43,BZ43,CC43,CF43)</f>
        <v>14</v>
      </c>
      <c r="F43" s="15">
        <f>SUM(G43,J43,V43,Y43,AK43,AN43,AZ43,BC43,BF43,BO43,BR43,BU43,BX43,CA43,CD43,CG43)</f>
        <v>0</v>
      </c>
      <c r="G43" s="13">
        <v>0</v>
      </c>
      <c r="H43" s="37">
        <v>17</v>
      </c>
      <c r="I43" s="38">
        <f>IFERROR(HLOOKUP(H43, 'POINT GRIDS'!$B$4:$AE$5, 2, FALSE),"0")</f>
        <v>14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customHeight="1" x14ac:dyDescent="0.25">
      <c r="A44" s="20">
        <v>41</v>
      </c>
      <c r="B44" s="10" t="s">
        <v>900</v>
      </c>
      <c r="C44" s="10" t="s">
        <v>206</v>
      </c>
      <c r="D44" s="10" t="s">
        <v>60</v>
      </c>
      <c r="E44" s="14">
        <f>SUM(I44,U44,X44,AJ44,AM44,AY44,BB44,BE44,BN44,BQ44,BT44,BW44,BZ44,CC44,CF44)</f>
        <v>11</v>
      </c>
      <c r="F44" s="15">
        <f>SUM(G44,J44,V44,Y44,AK44,AN44,AZ44,BC44,BF44,BO44,BR44,BU44,BX44,CA44,CD44,CG44)</f>
        <v>1</v>
      </c>
      <c r="G44" s="13">
        <v>1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>
        <v>20</v>
      </c>
      <c r="CF44" s="44">
        <f>IFERROR(HLOOKUP(CE44, 'POINT GRIDS'!$B$4:$AE$5, 2, FALSE),"0")</f>
        <v>11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724</v>
      </c>
      <c r="C45" s="10" t="s">
        <v>522</v>
      </c>
      <c r="D45" s="10" t="s">
        <v>39</v>
      </c>
      <c r="E45" s="14">
        <f>SUM(I45,U45,X45,AJ45,AM45,AY45,BB45,BE45,BN45,BQ45,BT45,BW45,BZ45,CC45,CF45)</f>
        <v>0</v>
      </c>
      <c r="F45" s="15">
        <f>SUM(G45,J45,V45,Y45,AK45,AN45,AZ45,BC45,BF45,BO45,BR45,BU45,BX45,CA45,CD45,CG45)</f>
        <v>12</v>
      </c>
      <c r="G45" s="13">
        <v>12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725</v>
      </c>
      <c r="C46" s="10" t="s">
        <v>726</v>
      </c>
      <c r="D46" s="10" t="s">
        <v>39</v>
      </c>
      <c r="E46" s="14">
        <f>SUM(I46,U46,X46,AJ46,AM46,AY46,BB46,BE46,BN46,BQ46,BT46,BW46,BZ46,CC46,CF46)</f>
        <v>0</v>
      </c>
      <c r="F46" s="15">
        <f>SUM(G46,J46,V46,Y46,AK46,AN46,AZ46,BC46,BF46,BO46,BR46,BU46,BX46,CA46,CD46,CG46)</f>
        <v>12</v>
      </c>
      <c r="G46" s="13">
        <v>12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730</v>
      </c>
      <c r="C47" s="10" t="s">
        <v>106</v>
      </c>
      <c r="D47" s="10" t="s">
        <v>39</v>
      </c>
      <c r="E47" s="14">
        <f>SUM(I47,U47,X47,AJ47,AM47,AY47,BB47,BE47,BN47,BQ47,BT47,BW47,BZ47,CC47,CF47)</f>
        <v>0</v>
      </c>
      <c r="F47" s="15">
        <f>SUM(G47,J47,V47,Y47,AK47,AN47,AZ47,BC47,BF47,BO47,BR47,BU47,BX47,CA47,CD47,CG47)</f>
        <v>5</v>
      </c>
      <c r="G47" s="13">
        <v>5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731</v>
      </c>
      <c r="C48" s="10" t="s">
        <v>558</v>
      </c>
      <c r="D48" s="10" t="s">
        <v>39</v>
      </c>
      <c r="E48" s="14">
        <f>SUM(I48,U48,X48,AJ48,AM48,AY48,BB48,BE48,BN48,BQ48,BT48,BW48,BZ48,CC48,CF48)</f>
        <v>0</v>
      </c>
      <c r="F48" s="15">
        <f>SUM(G48,J48,V48,Y48,AK48,AN48,AZ48,BC48,BF48,BO48,BR48,BU48,BX48,CA48,CD48,CG48)</f>
        <v>3</v>
      </c>
      <c r="G48" s="13">
        <v>3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508</v>
      </c>
      <c r="C49" s="10" t="s">
        <v>509</v>
      </c>
      <c r="D49" s="10" t="s">
        <v>125</v>
      </c>
      <c r="E49" s="14">
        <f>SUM(I49,U49,X49,AJ49,AM49,AY49,BB49,BE49,BN49,BQ49,BT49,BW49,BZ49,CC49,CF49)</f>
        <v>0</v>
      </c>
      <c r="F49" s="15">
        <f>SUM(G49,J49,V49,Y49,AK49,AN49,AZ49,BC49,BF49,BO49,BR49,BU49,BX49,CA49,CD49,CG49)</f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402</v>
      </c>
      <c r="C50" s="10" t="s">
        <v>482</v>
      </c>
      <c r="D50" s="10" t="s">
        <v>163</v>
      </c>
      <c r="E50" s="14">
        <f>SUM(I50,U50,X50,AJ50,AM50,AY50,BB50,BE50,BN50,BQ50,BT50,BW50,BZ50,CC50,CF50)</f>
        <v>0</v>
      </c>
      <c r="F50" s="15">
        <f>SUM(G50,J50,V50,Y50,AK50,AN50,AZ50,BC50,BF50,BO50,BR50,BU50,BX50,CA50,CD50,CG50)</f>
        <v>3</v>
      </c>
      <c r="G50" s="13">
        <v>3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360</v>
      </c>
      <c r="C51" s="10" t="s">
        <v>735</v>
      </c>
      <c r="D51" s="10" t="s">
        <v>48</v>
      </c>
      <c r="E51" s="14">
        <f>SUM(I51,U51,X51,AJ51,AM51,AY51,BB51,BE51,BN51,BQ51,BT51,BW51,BZ51,CC51,CF51)</f>
        <v>0</v>
      </c>
      <c r="F51" s="15">
        <f>SUM(G51,J51,V51,Y51,AK51,AN51,AZ51,BC51,BF51,BO51,BR51,BU51,BX51,CA51,CD51,CG51)</f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378</v>
      </c>
      <c r="C52" s="10" t="s">
        <v>45</v>
      </c>
      <c r="D52" s="10" t="s">
        <v>46</v>
      </c>
      <c r="E52" s="14">
        <f>SUM(I52,U52,X52,AJ52,AM52,AY52,BB52,BE52,BN52,BQ52,BT52,BW52,BZ52,CC52,CF52)</f>
        <v>0</v>
      </c>
      <c r="F52" s="15">
        <f>SUM(G52,J52,V52,Y52,AK52,AN52,AZ52,BC52,BF52,BO52,BR52,BU52,BX52,CA52,CD52,CG52)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436</v>
      </c>
      <c r="C53" s="10" t="s">
        <v>145</v>
      </c>
      <c r="D53" s="10" t="s">
        <v>274</v>
      </c>
      <c r="E53" s="14">
        <f>SUM(I53,U53,X53,AJ53,AM53,AY53,BB53,BE53,BN53,BQ53,BT53,BW53,BZ53,CC53,CF53)</f>
        <v>0</v>
      </c>
      <c r="F53" s="15">
        <f>SUM(G53,J53,V53,Y53,AK53,AN53,AZ53,BC53,BF53,BO53,BR53,BU53,BX53,CA53,CD53,CG53)</f>
        <v>0</v>
      </c>
      <c r="G53" s="13">
        <v>0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738</v>
      </c>
      <c r="C54" s="10" t="s">
        <v>739</v>
      </c>
      <c r="D54" s="10" t="s">
        <v>125</v>
      </c>
      <c r="E54" s="14">
        <f>SUM(I54,U54,X54,AJ54,AM54,AY54,BB54,BE54,BN54,BQ54,BT54,BW54,BZ54,CC54,CF54)</f>
        <v>0</v>
      </c>
      <c r="F54" s="15">
        <f>SUM(G54,J54,V54,Y54,AK54,AN54,AZ54,BC54,BF54,BO54,BR54,BU54,BX54,CA54,CD54,CG54)</f>
        <v>0</v>
      </c>
      <c r="G54" s="13">
        <v>0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740</v>
      </c>
      <c r="C55" s="10" t="s">
        <v>83</v>
      </c>
      <c r="D55" s="10" t="s">
        <v>39</v>
      </c>
      <c r="E55" s="14">
        <f>SUM(I55,U55,X55,AJ55,AM55,AY55,BB55,BE55,BN55,BQ55,BT55,BW55,BZ55,CC55,CF55)</f>
        <v>0</v>
      </c>
      <c r="F55" s="15">
        <f>SUM(G55,J55,V55,Y55,AK55,AN55,AZ55,BC55,BF55,BO55,BR55,BU55,BX55,CA55,CD55,CG55)</f>
        <v>0</v>
      </c>
      <c r="G55" s="13">
        <v>0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741</v>
      </c>
      <c r="C56" s="10" t="s">
        <v>742</v>
      </c>
      <c r="D56" s="10" t="s">
        <v>39</v>
      </c>
      <c r="E56" s="14">
        <f>SUM(I56,U56,X56,AJ56,AM56,AY56,BB56,BE56,BN56,BQ56,BT56,BW56,BZ56,CC56,CF56)</f>
        <v>0</v>
      </c>
      <c r="F56" s="15">
        <f>SUM(G56,J56,V56,Y56,AK56,AN56,AZ56,BC56,BF56,BO56,BR56,BU56,BX56,CA56,CD56,CG56)</f>
        <v>0</v>
      </c>
      <c r="G56" s="13">
        <v>0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744</v>
      </c>
      <c r="C57" s="10" t="s">
        <v>94</v>
      </c>
      <c r="D57" s="10" t="s">
        <v>39</v>
      </c>
      <c r="E57" s="14">
        <f>SUM(I57,U57,X57,AJ57,AM57,AY57,BB57,BE57,BN57,BQ57,BT57,BW57,BZ57,CC57,CF57)</f>
        <v>0</v>
      </c>
      <c r="F57" s="15">
        <f>SUM(G57,J57,V57,Y57,AK57,AN57,AZ57,BC57,BF57,BO57,BR57,BU57,BX57,CA57,CD57,CG57)</f>
        <v>0</v>
      </c>
      <c r="G57" s="13">
        <v>0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747</v>
      </c>
      <c r="C58" s="10" t="s">
        <v>748</v>
      </c>
      <c r="D58" s="10" t="s">
        <v>163</v>
      </c>
      <c r="E58" s="14">
        <f>SUM(I58,U58,X58,AJ58,AM58,AY58,BB58,BE58,BN58,BQ58,BT58,BW58,BZ58,CC58,CF58)</f>
        <v>0</v>
      </c>
      <c r="F58" s="15">
        <f>SUM(G58,J58,V58,Y58,AK58,AN58,AZ58,BC58,BF58,BO58,BR58,BU58,BX58,CA58,CD58,CG58)</f>
        <v>0</v>
      </c>
      <c r="G58" s="13">
        <v>0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334</v>
      </c>
      <c r="C59" s="10" t="s">
        <v>614</v>
      </c>
      <c r="D59" s="10" t="s">
        <v>615</v>
      </c>
      <c r="E59" s="14">
        <f>SUM(I59,U59,X59,AJ59,AM59,AY59,BB59,BE59,BN59,BQ59,BT59,BW59,BZ59,CC59,CF59)</f>
        <v>0</v>
      </c>
      <c r="F59" s="15">
        <f>SUM(G59,J59,V59,Y59,AK59,AN59,AZ59,BC59,BF59,BO59,BR59,BU59,BX59,CA59,CD59,CG59)</f>
        <v>0</v>
      </c>
      <c r="G59" s="13">
        <v>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375</v>
      </c>
      <c r="C60" s="10" t="s">
        <v>55</v>
      </c>
      <c r="D60" s="10" t="s">
        <v>39</v>
      </c>
      <c r="E60" s="14">
        <f>SUM(I60,U60,X60,AJ60,AM60,AY60,BB60,BE60,BN60,BQ60,BT60,BW60,BZ60,CC60,CF60)</f>
        <v>0</v>
      </c>
      <c r="F60" s="15">
        <f>SUM(G60,J60,V60,Y60,AK60,AN60,AZ60,BC60,BF60,BO60,BR60,BU60,BX60,CA60,CD60,CG60)</f>
        <v>12</v>
      </c>
      <c r="G60" s="13">
        <v>12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425</v>
      </c>
      <c r="C61" s="10" t="s">
        <v>426</v>
      </c>
      <c r="D61" s="10" t="s">
        <v>125</v>
      </c>
      <c r="E61" s="14">
        <f>SUM(I61,U61,X61,AJ61,AM61,AY61,BB61,BE61,BN61,BQ61,BT61,BW61,BZ61,CC61,CF61)</f>
        <v>0</v>
      </c>
      <c r="F61" s="15">
        <f>SUM(G61,J61,V61,Y61,AK61,AN61,AZ61,BC61,BF61,BO61,BR61,BU61,BX61,CA61,CD61,CG61)</f>
        <v>9</v>
      </c>
      <c r="G61" s="13">
        <v>9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430</v>
      </c>
      <c r="C62" s="10" t="s">
        <v>431</v>
      </c>
      <c r="D62" s="10" t="s">
        <v>163</v>
      </c>
      <c r="E62" s="14">
        <f>SUM(I62,U62,X62,AJ62,AM62,AY62,BB62,BE62,BN62,BQ62,BT62,BW62,BZ62,CC62,CF62)</f>
        <v>0</v>
      </c>
      <c r="F62" s="15">
        <f>SUM(G62,J62,V62,Y62,AK62,AN62,AZ62,BC62,BF62,BO62,BR62,BU62,BX62,CA62,CD62,CG62)</f>
        <v>4</v>
      </c>
      <c r="G62" s="13">
        <v>4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424</v>
      </c>
      <c r="C63" s="10" t="s">
        <v>58</v>
      </c>
      <c r="D63" s="10" t="s">
        <v>163</v>
      </c>
      <c r="E63" s="14">
        <f>SUM(I63,U63,X63,AJ63,AM63,AY63,BB63,BE63,BN63,BQ63,BT63,BW63,BZ63,CC63,CF63)</f>
        <v>0</v>
      </c>
      <c r="F63" s="15">
        <f>SUM(G63,J63,V63,Y63,AK63,AN63,AZ63,BC63,BF63,BO63,BR63,BU63,BX63,CA63,CD63,CG63)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240</v>
      </c>
      <c r="C64" s="10" t="s">
        <v>77</v>
      </c>
      <c r="D64" s="10" t="s">
        <v>48</v>
      </c>
      <c r="E64" s="14">
        <f>SUM(I64,U64,X64,AJ64,AM64,AY64,BB64,BE64,BN64,BQ64,BT64,BW64,BZ64,CC64,CF64)</f>
        <v>0</v>
      </c>
      <c r="F64" s="15">
        <f>SUM(G64,J64,V64,Y64,AK64,AN64,AZ64,BC64,BF64,BO64,BR64,BU64,BX64,CA64,CD64,CG64)</f>
        <v>3</v>
      </c>
      <c r="G64" s="13">
        <v>3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380</v>
      </c>
      <c r="C65" s="10" t="s">
        <v>52</v>
      </c>
      <c r="D65" s="10" t="s">
        <v>39</v>
      </c>
      <c r="E65" s="14">
        <f>SUM(I65,U65,X65,AJ65,AM65,AY65,BB65,BE65,BN65,BQ65,BT65,BW65,BZ65,CC65,CF65)</f>
        <v>0</v>
      </c>
      <c r="F65" s="15">
        <f>SUM(G65,J65,V65,Y65,AK65,AN65,AZ65,BC65,BF65,BO65,BR65,BU65,BX65,CA65,CD65,CG65)</f>
        <v>3</v>
      </c>
      <c r="G65" s="13">
        <v>3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240</v>
      </c>
      <c r="C66" s="10" t="s">
        <v>76</v>
      </c>
      <c r="D66" s="10" t="s">
        <v>48</v>
      </c>
      <c r="E66" s="14">
        <f>SUM(I66,U66,X66,AJ66,AM66,AY66,BB66,BE66,BN66,BQ66,BT66,BW66,BZ66,CC66,CF66)</f>
        <v>0</v>
      </c>
      <c r="F66" s="15">
        <f>SUM(G66,J66,V66,Y66,AK66,AN66,AZ66,BC66,BF66,BO66,BR66,BU66,BX66,CA66,CD66,CG66)</f>
        <v>0</v>
      </c>
      <c r="G66" s="13">
        <v>0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372</v>
      </c>
      <c r="C67" s="10" t="s">
        <v>106</v>
      </c>
      <c r="D67" s="10" t="s">
        <v>39</v>
      </c>
      <c r="E67" s="14">
        <f>SUM(I67,U67,X67,AJ67,AM67,AY67,BB67,BE67,BN67,BQ67,BT67,BW67,BZ67,CC67,CF67)</f>
        <v>0</v>
      </c>
      <c r="F67" s="15">
        <f>SUM(G67,J67,V67,Y67,AK67,AN67,AZ67,BC67,BF67,BO67,BR67,BU67,BX67,CA67,CD67,CG67)</f>
        <v>9</v>
      </c>
      <c r="G67" s="13">
        <v>9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427</v>
      </c>
      <c r="C68" s="10" t="s">
        <v>159</v>
      </c>
      <c r="D68" s="10" t="s">
        <v>271</v>
      </c>
      <c r="E68" s="14">
        <f>SUM(I68,U68,X68,AJ68,AM68,AY68,BB68,BE68,BN68,BQ68,BT68,BW68,BZ68,CC68,CF68)</f>
        <v>0</v>
      </c>
      <c r="F68" s="15">
        <f>SUM(G68,J68,V68,Y68,AK68,AN68,AZ68,BC68,BF68,BO68,BR68,BU68,BX68,CA68,CD68,CG68)</f>
        <v>9</v>
      </c>
      <c r="G68" s="13">
        <v>9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370</v>
      </c>
      <c r="C69" s="10" t="s">
        <v>53</v>
      </c>
      <c r="D69" s="10" t="s">
        <v>60</v>
      </c>
      <c r="E69" s="14">
        <f>SUM(I69,U69,X69,AJ69,AM69,AY69,BB69,BE69,BN69,BQ69,BT69,BW69,BZ69,CC69,CF69)</f>
        <v>0</v>
      </c>
      <c r="F69" s="15">
        <f>SUM(G69,J69,V69,Y69,AK69,AN69,AZ69,BC69,BF69,BO69,BR69,BU69,BX69,CA69,CD69,CG69)</f>
        <v>4</v>
      </c>
      <c r="G69" s="13">
        <v>4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434</v>
      </c>
      <c r="C70" s="10" t="s">
        <v>435</v>
      </c>
      <c r="D70" s="10" t="s">
        <v>271</v>
      </c>
      <c r="E70" s="14">
        <f>SUM(I70,U70,X70,AJ70,AM70,AY70,BB70,BE70,BN70,BQ70,BT70,BW70,BZ70,CC70,CF70)</f>
        <v>0</v>
      </c>
      <c r="F70" s="15">
        <f>SUM(G70,J70,V70,Y70,AK70,AN70,AZ70,BC70,BF70,BO70,BR70,BU70,BX70,CA70,CD70,CG70)</f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429</v>
      </c>
      <c r="C71" s="10" t="s">
        <v>114</v>
      </c>
      <c r="D71" s="10" t="s">
        <v>163</v>
      </c>
      <c r="E71" s="14">
        <f>SUM(I71,U71,X71,AJ71,AM71,AY71,BB71,BE71,BN71,BQ71,BT71,BW71,BZ71,CC71,CF71)</f>
        <v>0</v>
      </c>
      <c r="F71" s="15">
        <f>SUM(G71,J71,V71,Y71,AK71,AN71,AZ71,BC71,BF71,BO71,BR71,BU71,BX71,CA71,CD71,CG71)</f>
        <v>4</v>
      </c>
      <c r="G71" s="13">
        <v>4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369</v>
      </c>
      <c r="C72" s="10" t="s">
        <v>44</v>
      </c>
      <c r="D72" s="10" t="s">
        <v>262</v>
      </c>
      <c r="E72" s="14">
        <f>SUM(I72,U72,X72,AJ72,AM72,AY72,BB72,BE72,BN72,BQ72,BT72,BW72,BZ72,CC72,CF72)</f>
        <v>0</v>
      </c>
      <c r="F72" s="15">
        <f>SUM(G72,J72,V72,Y72,AK72,AN72,AZ72,BC72,BF72,BO72,BR72,BU72,BX72,CA72,CD72,CG72)</f>
        <v>4</v>
      </c>
      <c r="G72" s="13">
        <v>4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383</v>
      </c>
      <c r="C73" s="10" t="s">
        <v>64</v>
      </c>
      <c r="D73" s="10" t="s">
        <v>124</v>
      </c>
      <c r="E73" s="14">
        <f>SUM(I73,U73,X73,AJ73,AM73,AY73,BB73,BE73,BN73,BQ73,BT73,BW73,BZ73,CC73,CF73)</f>
        <v>0</v>
      </c>
      <c r="F73" s="15">
        <f>SUM(G73,J73,V73,Y73,AK73,AN73,AZ73,BC73,BF73,BO73,BR73,BU73,BX73,CA73,CD73,CG73)</f>
        <v>1</v>
      </c>
      <c r="G73" s="13">
        <v>1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581</v>
      </c>
      <c r="C74" s="10" t="s">
        <v>582</v>
      </c>
      <c r="D74" s="10" t="s">
        <v>42</v>
      </c>
      <c r="E74" s="14">
        <f>SUM(I74,U74,X74,AJ74,AM74,AY74,BB74,BE74,BN74,BQ74,BT74,BW74,BZ74,CC74,CF74)</f>
        <v>0</v>
      </c>
      <c r="F74" s="15">
        <f>SUM(G74,J74,V74,Y74,AK74,AN74,AZ74,BC74,BF74,BO74,BR74,BU74,BX74,CA74,CD74,CG74)</f>
        <v>3</v>
      </c>
      <c r="G74" s="13">
        <v>3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384</v>
      </c>
      <c r="C75" s="10" t="s">
        <v>67</v>
      </c>
      <c r="D75" s="10" t="s">
        <v>68</v>
      </c>
      <c r="E75" s="14">
        <f>SUM(I75,U75,X75,AJ75,AM75,AY75,BB75,BE75,BN75,BQ75,BT75,BW75,BZ75,CC75,CF75)</f>
        <v>0</v>
      </c>
      <c r="F75" s="15">
        <f>SUM(G75,J75,V75,Y75,AK75,AN75,AZ75,BC75,BF75,BO75,BR75,BU75,BX75,CA75,CD75,CG75)</f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538</v>
      </c>
      <c r="C76" s="10" t="s">
        <v>95</v>
      </c>
      <c r="D76" s="10" t="s">
        <v>127</v>
      </c>
      <c r="E76" s="14">
        <f>SUM(I76,U76,X76,AJ76,AM76,AY76,BB76,BE76,BN76,BQ76,BT76,BW76,BZ76,CC76,CF76)</f>
        <v>0</v>
      </c>
      <c r="F76" s="15">
        <f>SUM(G76,J76,V76,Y76,AK76,AN76,AZ76,BC76,BF76,BO76,BR76,BU76,BX76,CA76,CD76,CG76)</f>
        <v>0</v>
      </c>
      <c r="G76" s="13">
        <v>0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385</v>
      </c>
      <c r="C77" s="10" t="s">
        <v>69</v>
      </c>
      <c r="D77" s="10" t="s">
        <v>68</v>
      </c>
      <c r="E77" s="14">
        <f>SUM(I77,U77,X77,AJ77,AM77,AY77,BB77,BE77,BN77,BQ77,BT77,BW77,BZ77,CC77,CF77)</f>
        <v>0</v>
      </c>
      <c r="F77" s="15">
        <f>SUM(G77,J77,V77,Y77,AK77,AN77,AZ77,BC77,BF77,BO77,BR77,BU77,BX77,CA77,CD77,CG77)</f>
        <v>0</v>
      </c>
      <c r="G77" s="13">
        <v>0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377</v>
      </c>
      <c r="C78" s="10" t="s">
        <v>61</v>
      </c>
      <c r="D78" s="10" t="s">
        <v>265</v>
      </c>
      <c r="E78" s="14">
        <f>SUM(I78,U78,X78,AJ78,AM78,AY78,BB78,BE78,BN78,BQ78,BT78,BW78,BZ78,CC78,CF78)</f>
        <v>0</v>
      </c>
      <c r="F78" s="15">
        <f>SUM(G78,J78,V78,Y78,AK78,AN78,AZ78,BC78,BF78,BO78,BR78,BU78,BX78,CA78,CD78,CG78)</f>
        <v>0</v>
      </c>
      <c r="G78" s="13">
        <v>0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371</v>
      </c>
      <c r="C79" s="10" t="s">
        <v>38</v>
      </c>
      <c r="D79" s="10" t="s">
        <v>39</v>
      </c>
      <c r="E79" s="14">
        <f>SUM(I79,U79,X79,AJ79,AM79,AY79,BB79,BE79,BN79,BQ79,BT79,BW79,BZ79,CC79,CF79)</f>
        <v>0</v>
      </c>
      <c r="F79" s="15">
        <f>SUM(G79,J79,V79,Y79,AK79,AN79,AZ79,BC79,BF79,BO79,BR79,BU79,BX79,CA79,CD79,CG79)</f>
        <v>5</v>
      </c>
      <c r="G79" s="13">
        <v>5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422</v>
      </c>
      <c r="C80" s="10" t="s">
        <v>154</v>
      </c>
      <c r="D80" s="10" t="s">
        <v>125</v>
      </c>
      <c r="E80" s="14">
        <f>SUM(I80,U80,X80,AJ80,AM80,AY80,BB80,BE80,BN80,BQ80,BT80,BW80,BZ80,CC80,CF80)</f>
        <v>0</v>
      </c>
      <c r="F80" s="15">
        <f>SUM(G80,J80,V80,Y80,AK80,AN80,AZ80,BC80,BF80,BO80,BR80,BU80,BX80,CA80,CD80,CG80)</f>
        <v>5</v>
      </c>
      <c r="G80" s="13">
        <v>5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579</v>
      </c>
      <c r="C81" s="10" t="s">
        <v>580</v>
      </c>
      <c r="D81" s="10" t="s">
        <v>125</v>
      </c>
      <c r="E81" s="14">
        <f>SUM(I81,U81,X81,AJ81,AM81,AY81,BB81,BE81,BN81,BQ81,BT81,BW81,BZ81,CC81,CF81)</f>
        <v>0</v>
      </c>
      <c r="F81" s="15">
        <f>SUM(G81,J81,V81,Y81,AK81,AN81,AZ81,BC81,BF81,BO81,BR81,BU81,BX81,CA81,CD81,CG81)</f>
        <v>4</v>
      </c>
      <c r="G81" s="13">
        <v>4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374</v>
      </c>
      <c r="C82" s="10" t="s">
        <v>57</v>
      </c>
      <c r="D82" s="10" t="s">
        <v>124</v>
      </c>
      <c r="E82" s="14">
        <f>SUM(I82,U82,X82,AJ82,AM82,AY82,BB82,BE82,BN82,BQ82,BT82,BW82,BZ82,CC82,CF82)</f>
        <v>0</v>
      </c>
      <c r="F82" s="15">
        <f>SUM(G82,J82,V82,Y82,AK82,AN82,AZ82,BC82,BF82,BO82,BR82,BU82,BX82,CA82,CD82,CG82)</f>
        <v>0</v>
      </c>
      <c r="G82" s="13">
        <v>0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507</v>
      </c>
      <c r="C83" s="10" t="s">
        <v>90</v>
      </c>
      <c r="D83" s="10" t="s">
        <v>274</v>
      </c>
      <c r="E83" s="14">
        <f>SUM(I83,U83,X83,AJ83,AM83,AY83,BB83,BE83,BN83,BQ83,BT83,BW83,BZ83,CC83,CF83)</f>
        <v>0</v>
      </c>
      <c r="F83" s="15">
        <f>SUM(G83,J83,V83,Y83,AK83,AN83,AZ83,BC83,BF83,BO83,BR83,BU83,BX83,CA83,CD83,CG83)</f>
        <v>0</v>
      </c>
      <c r="G83" s="13">
        <v>0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620</v>
      </c>
      <c r="C84" s="10" t="s">
        <v>86</v>
      </c>
      <c r="D84" s="10" t="s">
        <v>261</v>
      </c>
      <c r="E84" s="14">
        <f>SUM(I84,U84,X84,AJ84,AM84,AY84,BB84,BE84,BN84,BQ84,BT84,BW84,BZ84,CC84,CF84)</f>
        <v>0</v>
      </c>
      <c r="F84" s="15">
        <f>SUM(G84,J84,V84,Y84,AK84,AN84,AZ84,BC84,BF84,BO84,BR84,BU84,BX84,CA84,CD84,CG84)</f>
        <v>0</v>
      </c>
      <c r="G84" s="13">
        <v>0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467</v>
      </c>
      <c r="C85" s="10" t="s">
        <v>448</v>
      </c>
      <c r="D85" s="10" t="s">
        <v>79</v>
      </c>
      <c r="E85" s="14">
        <f>SUM(I85,U85,X85,AJ85,AM85,AY85,BB85,BE85,BN85,BQ85,BT85,BW85,BZ85,CC85,CF85)</f>
        <v>0</v>
      </c>
      <c r="F85" s="15">
        <f>SUM(G85,J85,V85,Y85,AK85,AN85,AZ85,BC85,BF85,BO85,BR85,BU85,BX85,CA85,CD85,CG85)</f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557</v>
      </c>
      <c r="C86" s="10" t="s">
        <v>558</v>
      </c>
      <c r="D86" s="10" t="s">
        <v>59</v>
      </c>
      <c r="E86" s="14">
        <f>SUM(I86,U86,X86,AJ86,AM86,AY86,BB86,BE86,BN86,BQ86,BT86,BW86,BZ86,CC86,CF86)</f>
        <v>0</v>
      </c>
      <c r="F86" s="15">
        <f>SUM(G86,J86,V86,Y86,AK86,AN86,AZ86,BC86,BF86,BO86,BR86,BU86,BX86,CA86,CD86,CG86)</f>
        <v>0</v>
      </c>
      <c r="G86" s="13">
        <v>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536</v>
      </c>
      <c r="C87" s="10" t="s">
        <v>537</v>
      </c>
      <c r="D87" s="10" t="s">
        <v>39</v>
      </c>
      <c r="E87" s="14">
        <f>SUM(I87,U87,X87,AJ87,AM87,AY87,BB87,BE87,BN87,BQ87,BT87,BW87,BZ87,CC87,CF87)</f>
        <v>0</v>
      </c>
      <c r="F87" s="15">
        <f>SUM(G87,J87,V87,Y87,AK87,AN87,AZ87,BC87,BF87,BO87,BR87,BU87,BX87,CA87,CD87,CG87)</f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653</v>
      </c>
      <c r="C88" s="10" t="s">
        <v>654</v>
      </c>
      <c r="D88" s="10" t="s">
        <v>39</v>
      </c>
      <c r="E88" s="14">
        <f>SUM(I88,U88,X88,AJ88,AM88,AY88,BB88,BE88,BN88,BQ88,BT88,BW88,BZ88,CC88,CF88)</f>
        <v>0</v>
      </c>
      <c r="F88" s="15">
        <f>SUM(G88,J88,V88,Y88,AK88,AN88,AZ88,BC88,BF88,BO88,BR88,BU88,BX88,CA88,CD88,CG88)</f>
        <v>2</v>
      </c>
      <c r="G88" s="13">
        <v>2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423</v>
      </c>
      <c r="C89" s="10" t="s">
        <v>421</v>
      </c>
      <c r="D89" s="10" t="s">
        <v>274</v>
      </c>
      <c r="E89" s="14">
        <f>SUM(I89,U89,X89,AJ89,AM89,AY89,BB89,BE89,BN89,BQ89,BT89,BW89,BZ89,CC89,CF89)</f>
        <v>0</v>
      </c>
      <c r="F89" s="15">
        <f>SUM(G89,J89,V89,Y89,AK89,AN89,AZ89,BC89,BF89,BO89,BR89,BU89,BX89,CA89,CD89,CG89)</f>
        <v>1</v>
      </c>
      <c r="G89" s="13">
        <v>1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383</v>
      </c>
      <c r="C90" s="10" t="s">
        <v>80</v>
      </c>
      <c r="D90" s="10" t="s">
        <v>124</v>
      </c>
      <c r="E90" s="14">
        <f>SUM(I90,U90,X90,AJ90,AM90,AY90,BB90,BE90,BN90,BQ90,BT90,BW90,BZ90,CC90,CF90)</f>
        <v>0</v>
      </c>
      <c r="F90" s="15">
        <f>SUM(G90,J90,V90,Y90,AK90,AN90,AZ90,BC90,BF90,BO90,BR90,BU90,BX90,CA90,CD90,CG90)</f>
        <v>0</v>
      </c>
      <c r="G90" s="13">
        <v>0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619</v>
      </c>
      <c r="C91" s="10" t="s">
        <v>206</v>
      </c>
      <c r="D91" s="10" t="s">
        <v>39</v>
      </c>
      <c r="E91" s="14">
        <f>SUM(I91,U91,X91,AJ91,AM91,AY91,BB91,BE91,BN91,BQ91,BT91,BW91,BZ91,CC91,CF91)</f>
        <v>0</v>
      </c>
      <c r="F91" s="15">
        <f>SUM(G91,J91,V91,Y91,AK91,AN91,AZ91,BC91,BF91,BO91,BR91,BU91,BX91,CA91,CD91,CG91)</f>
        <v>0</v>
      </c>
      <c r="G91" s="13">
        <v>0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379</v>
      </c>
      <c r="C92" s="10" t="s">
        <v>49</v>
      </c>
      <c r="D92" s="10" t="s">
        <v>39</v>
      </c>
      <c r="E92" s="14">
        <f>SUM(I92,U92,X92,AJ92,AM92,AY92,BB92,BE92,BN92,BQ92,BT92,BW92,BZ92,CC92,CF92)</f>
        <v>0</v>
      </c>
      <c r="F92" s="15">
        <f>SUM(G92,J92,V92,Y92,AK92,AN92,AZ92,BC92,BF92,BO92,BR92,BU92,BX92,CA92,CD92,CG92)</f>
        <v>0</v>
      </c>
      <c r="G92" s="13">
        <v>0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583</v>
      </c>
      <c r="C93" s="10" t="s">
        <v>72</v>
      </c>
      <c r="D93" s="10" t="s">
        <v>39</v>
      </c>
      <c r="E93" s="14">
        <f>SUM(I93,U93,X93,AJ93,AM93,AY93,BB93,BE93,BN93,BQ93,BT93,BW93,BZ93,CC93,CF93)</f>
        <v>0</v>
      </c>
      <c r="F93" s="15">
        <f>SUM(G93,J93,V93,Y93,AK93,AN93,AZ93,BC93,BF93,BO93,BR93,BU93,BX93,CA93,CD93,CG93)</f>
        <v>0</v>
      </c>
      <c r="G93" s="13">
        <v>0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621</v>
      </c>
      <c r="C94" s="10" t="s">
        <v>622</v>
      </c>
      <c r="D94" s="10" t="s">
        <v>39</v>
      </c>
      <c r="E94" s="14">
        <f>SUM(I94,U94,X94,AJ94,AM94,AY94,BB94,BE94,BN94,BQ94,BT94,BW94,BZ94,CC94,CF94)</f>
        <v>0</v>
      </c>
      <c r="F94" s="15">
        <f>SUM(G94,J94,V94,Y94,AK94,AN94,AZ94,BC94,BF94,BO94,BR94,BU94,BX94,CA94,CD94,CG94)</f>
        <v>0</v>
      </c>
      <c r="G94" s="13">
        <v>0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10" t="s">
        <v>605</v>
      </c>
      <c r="C95" s="10" t="s">
        <v>606</v>
      </c>
      <c r="D95" s="10" t="s">
        <v>48</v>
      </c>
      <c r="E95" s="14">
        <f>SUM(I95,U95,X95,AJ95,AM95,AY95,BB95,BE95,BN95,BQ95,BT95,BW95,BZ95,CC95,CF95)</f>
        <v>0</v>
      </c>
      <c r="F95" s="15">
        <f>SUM(G95,J95,V95,Y95,AK95,AN95,AZ95,BC95,BF95,BO95,BR95,BU95,BX95,CA95,CD95,CG95)</f>
        <v>0</v>
      </c>
      <c r="G95" s="13">
        <v>0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ht="18" hidden="1" customHeight="1" x14ac:dyDescent="0.25">
      <c r="A96" s="20">
        <v>93</v>
      </c>
      <c r="B96" s="10" t="s">
        <v>613</v>
      </c>
      <c r="C96" s="10" t="s">
        <v>100</v>
      </c>
      <c r="D96" s="10" t="s">
        <v>39</v>
      </c>
      <c r="E96" s="14">
        <f>SUM(I96,U96,X96,AJ96,AM96,AY96,BB96,BE96,BN96,BQ96,BT96,BW96,BZ96,CC96,CF96)</f>
        <v>0</v>
      </c>
      <c r="F96" s="15">
        <f>SUM(G96,J96,V96,Y96,AK96,AN96,AZ96,BC96,BF96,BO96,BR96,BU96,BX96,CA96,CD96,CG96)</f>
        <v>0</v>
      </c>
      <c r="G96" s="13">
        <v>0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ht="18" hidden="1" customHeight="1" x14ac:dyDescent="0.25">
      <c r="A97" s="20">
        <v>94</v>
      </c>
      <c r="B97" s="10" t="s">
        <v>381</v>
      </c>
      <c r="C97" s="10" t="s">
        <v>50</v>
      </c>
      <c r="D97" s="10" t="s">
        <v>217</v>
      </c>
      <c r="E97" s="14">
        <f>SUM(I97,U97,X97,AJ97,AM97,AY97,BB97,BE97,BN97,BQ97,BT97,BW97,BZ97,CC97,CF97)</f>
        <v>0</v>
      </c>
      <c r="F97" s="15">
        <f>SUM(G97,J97,V97,Y97,AK97,AN97,AZ97,BC97,BF97,BO97,BR97,BU97,BX97,CA97,CD97,CG97)</f>
        <v>0</v>
      </c>
      <c r="G97" s="13">
        <v>0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14" t="str">
        <f>IFERROR(HLOOKUP(AO97, 'POINT GRIDS'!$B$4:$AE$5, 2, FALSE),"0")</f>
        <v>0</v>
      </c>
      <c r="AQ97" s="2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2" t="str">
        <f>IFERROR(HLOOKUP(AR97, 'POINT GRIDS'!$B$4:$AE$5, 2, FALSE),"0")</f>
        <v>0</v>
      </c>
      <c r="AT97" s="24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14" t="str">
        <f>IFERROR(HLOOKUP(AU97, 'POINT GRIDS'!$B$4:$AE$5, 2, FALSE),"0")</f>
        <v>0</v>
      </c>
      <c r="AW97" s="2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ht="18" hidden="1" customHeight="1" x14ac:dyDescent="0.25">
      <c r="A98" s="20">
        <v>95</v>
      </c>
      <c r="B98" s="10" t="s">
        <v>510</v>
      </c>
      <c r="C98" s="10" t="s">
        <v>67</v>
      </c>
      <c r="D98" s="10" t="s">
        <v>39</v>
      </c>
      <c r="E98" s="14">
        <f>SUM(I98,U98,X98,AJ98,AM98,AY98,BB98,BE98,BN98,BQ98,BT98,BW98,BZ98,CC98,CF98)</f>
        <v>0</v>
      </c>
      <c r="F98" s="15">
        <f>SUM(G98,J98,V98,Y98,AK98,AN98,AZ98,BC98,BF98,BO98,BR98,BU98,BX98,CA98,CD98,CG98)</f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14" t="str">
        <f>IFERROR(HLOOKUP(AO98, 'POINT GRIDS'!$B$4:$AE$5, 2, FALSE),"0")</f>
        <v>0</v>
      </c>
      <c r="AQ98" s="2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2" t="str">
        <f>IFERROR(HLOOKUP(AR98, 'POINT GRIDS'!$B$4:$AE$5, 2, FALSE),"0")</f>
        <v>0</v>
      </c>
      <c r="AT98" s="24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14" t="str">
        <f>IFERROR(HLOOKUP(AU98, 'POINT GRIDS'!$B$4:$AE$5, 2, FALSE),"0")</f>
        <v>0</v>
      </c>
      <c r="AW98" s="2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ht="18" hidden="1" customHeight="1" x14ac:dyDescent="0.25">
      <c r="A99" s="20">
        <v>96</v>
      </c>
      <c r="B99" s="10" t="s">
        <v>624</v>
      </c>
      <c r="C99" s="10" t="s">
        <v>625</v>
      </c>
      <c r="D99" s="10" t="s">
        <v>260</v>
      </c>
      <c r="E99" s="14">
        <f>SUM(I99,U99,X99,AJ99,AM99,AY99,BB99,BE99,BN99,BQ99,BT99,BW99,BZ99,CC99,CF99)</f>
        <v>0</v>
      </c>
      <c r="F99" s="15">
        <f>SUM(G99,J99,V99,Y99,AK99,AN99,AZ99,BC99,BF99,BO99,BR99,BU99,BX99,CA99,CD99,CG99)</f>
        <v>0</v>
      </c>
      <c r="G99" s="13">
        <v>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14" t="str">
        <f>IFERROR(HLOOKUP(AO99, 'POINT GRIDS'!$B$4:$AE$5, 2, FALSE),"0")</f>
        <v>0</v>
      </c>
      <c r="AQ99" s="2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2" t="str">
        <f>IFERROR(HLOOKUP(AR99, 'POINT GRIDS'!$B$4:$AE$5, 2, FALSE),"0")</f>
        <v>0</v>
      </c>
      <c r="AT99" s="24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14" t="str">
        <f>IFERROR(HLOOKUP(AU99, 'POINT GRIDS'!$B$4:$AE$5, 2, FALSE),"0")</f>
        <v>0</v>
      </c>
      <c r="AW99" s="2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ht="18" hidden="1" customHeight="1" x14ac:dyDescent="0.25">
      <c r="A100" s="20">
        <v>97</v>
      </c>
      <c r="B100" s="10" t="s">
        <v>341</v>
      </c>
      <c r="C100" s="10" t="s">
        <v>626</v>
      </c>
      <c r="D100" s="10" t="s">
        <v>39</v>
      </c>
      <c r="E100" s="14">
        <f>SUM(I100,U100,X100,AJ100,AM100,AY100,BB100,BE100,BN100,BQ100,BT100,BW100,BZ100,CC100,CF100)</f>
        <v>0</v>
      </c>
      <c r="F100" s="15">
        <f>SUM(G100,J100,V100,Y100,AK100,AN100,AZ100,BC100,BF100,BO100,BR100,BU100,BX100,CA100,CD100,CG100)</f>
        <v>0</v>
      </c>
      <c r="G100" s="13">
        <v>0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14" t="str">
        <f>IFERROR(HLOOKUP(AO100, 'POINT GRIDS'!$B$4:$AE$5, 2, FALSE),"0")</f>
        <v>0</v>
      </c>
      <c r="AQ100" s="2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2" t="str">
        <f>IFERROR(HLOOKUP(AR100, 'POINT GRIDS'!$B$4:$AE$5, 2, FALSE),"0")</f>
        <v>0</v>
      </c>
      <c r="AT100" s="24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14" t="str">
        <f>IFERROR(HLOOKUP(AU100, 'POINT GRIDS'!$B$4:$AE$5, 2, FALSE),"0")</f>
        <v>0</v>
      </c>
      <c r="AW100" s="2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ht="18" hidden="1" customHeight="1" x14ac:dyDescent="0.25">
      <c r="A101" s="20">
        <v>98</v>
      </c>
      <c r="B101" s="10" t="s">
        <v>388</v>
      </c>
      <c r="C101" s="10" t="s">
        <v>389</v>
      </c>
      <c r="D101" s="10" t="s">
        <v>42</v>
      </c>
      <c r="E101" s="14">
        <f>SUM(I101,U101,X101,AJ101,AM101,AY101,BB101,BE101,BN101,BQ101,BT101,BW101,BZ101,CC101,CF101)</f>
        <v>0</v>
      </c>
      <c r="F101" s="15">
        <f>SUM(G101,J101,V101,Y101,AK101,AN101,AZ101,BC101,BF101,BO101,BR101,BU101,BX101,CA101,CD101,CG101)</f>
        <v>0</v>
      </c>
      <c r="G101" s="13">
        <v>0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14" t="str">
        <f>IFERROR(HLOOKUP(AO101, 'POINT GRIDS'!$B$4:$AE$5, 2, FALSE),"0")</f>
        <v>0</v>
      </c>
      <c r="AQ101" s="2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2" t="str">
        <f>IFERROR(HLOOKUP(AR101, 'POINT GRIDS'!$B$4:$AE$5, 2, FALSE),"0")</f>
        <v>0</v>
      </c>
      <c r="AT101" s="24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14" t="str">
        <f>IFERROR(HLOOKUP(AU101, 'POINT GRIDS'!$B$4:$AE$5, 2, FALSE),"0")</f>
        <v>0</v>
      </c>
      <c r="AW101" s="2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ht="18" hidden="1" customHeight="1" x14ac:dyDescent="0.25">
      <c r="A102" s="20">
        <v>99</v>
      </c>
      <c r="B102" s="10" t="s">
        <v>386</v>
      </c>
      <c r="C102" s="10" t="s">
        <v>73</v>
      </c>
      <c r="D102" s="10" t="s">
        <v>48</v>
      </c>
      <c r="E102" s="14">
        <f>SUM(I102,U102,X102,AJ102,AM102,AY102,BB102,BE102,BN102,BQ102,BT102,BW102,BZ102,CC102,CF102)</f>
        <v>0</v>
      </c>
      <c r="F102" s="15">
        <f>SUM(G102,J102,V102,Y102,AK102,AN102,AZ102,BC102,BF102,BO102,BR102,BU102,BX102,CA102,CD102,CG102)</f>
        <v>0</v>
      </c>
      <c r="G102" s="13">
        <v>0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ht="18" hidden="1" customHeight="1" x14ac:dyDescent="0.25">
      <c r="A103" s="20">
        <v>100</v>
      </c>
      <c r="B103" s="10" t="s">
        <v>387</v>
      </c>
      <c r="C103" s="10" t="s">
        <v>74</v>
      </c>
      <c r="D103" s="10" t="s">
        <v>75</v>
      </c>
      <c r="E103" s="14">
        <f>SUM(I103,U103,X103,AJ103,AM103,AY103,BB103,BE103,BN103,BQ103,BT103,BW103,BZ103,CC103,CF103)</f>
        <v>0</v>
      </c>
      <c r="F103" s="15">
        <f>SUM(G103,J103,V103,Y103,AK103,AN103,AZ103,BC103,BF103,BO103,BR103,BU103,BX103,CA103,CD103,CG103)</f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W4:AW103 AZ4:AZ103 AQ4:AQ103 AN4:AN103 P4:P103 S4:S103 V4:V103 M4:M103 J4:J103 CG4:CG103 BR4:BR103 AE4:AE103 AH4:AH103 AK4:AK103 BC4:BC103 BF4:BF103 BI4:BI103 BL4:BL103 BO4:BO103 AB4:AB103 CD4:CD103 CA4:CA103 AT4:AT103 BU4:BU103 Y4:Y103" name="UPGRADE POINTS_2"/>
    <protectedRange algorithmName="SHA-512" hashValue="mO+FcU2F85a8dtAWv1mpUJeavxkAwpNArI7alTfVSvsHreq06Ap3pG3yNMvy9OYYyaSq7riDFVLyntOlG1ZSwA==" saltValue="2vFm+XRrQeYTbX97atf+xg==" spinCount="100000" sqref="AS4:AS103 AV4:AV103 AY4:AY103 AM4:AM103 L4:L103 O4:O103 R4:R103 U4:U103 I4:I103 CF4:CF103 AA4:AA103 AD4:AD103 AG4:AG103 AJ4:AJ103 BB4:BB103 BE4:BE103 BH4:BH103 BK4:BK103 BN4:BN103 BQ4:BQ103 CC4:CC103 BZ4:BZ103 AP4:AP103 BT4:BT103 X4:X103" name="ABA POINTS_2"/>
    <protectedRange algorithmName="SHA-512" hashValue="h+12MLlElWSFAx2oxvMokEi8MVKnzcFsq7pqsbo55pop0hpxi00vuSSD4Y1LeyYadnuq8HYKw6iSEo9zlLNNeA==" saltValue="i6VNjtAiBOqlUQcEw+Pd5g==" spinCount="100000" sqref="BX4:BX103" name="UPGRADE POINTS_1_1"/>
    <protectedRange algorithmName="SHA-512" hashValue="mO+FcU2F85a8dtAWv1mpUJeavxkAwpNArI7alTfVSvsHreq06Ap3pG3yNMvy9OYYyaSq7riDFVLyntOlG1ZSwA==" saltValue="2vFm+XRrQeYTbX97atf+xg==" spinCount="100000" sqref="BW4:BW103" name="ABA POINTS_1_1"/>
  </protectedRanges>
  <sortState xmlns:xlrd2="http://schemas.microsoft.com/office/spreadsheetml/2017/richdata2" ref="B4:CG103">
    <sortCondition descending="1" ref="E4:E103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conditionalFormatting sqref="F4:F103">
    <cfRule type="cellIs" dxfId="9" priority="4" operator="greaterThan">
      <formula>15</formula>
    </cfRule>
    <cfRule type="cellIs" dxfId="8" priority="5" operator="greaterThan">
      <formula>15</formula>
    </cfRule>
  </conditionalFormatting>
  <conditionalFormatting sqref="F1:F2 F4:F1048576">
    <cfRule type="cellIs" dxfId="7" priority="3" operator="greaterThan">
      <formula>15</formula>
    </cfRule>
  </conditionalFormatting>
  <conditionalFormatting sqref="F1:F1048576">
    <cfRule type="cellIs" dxfId="6" priority="1" operator="greaterThan">
      <formula>15</formula>
    </cfRule>
    <cfRule type="cellIs" dxfId="5" priority="2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TEAMS!$A$4:$A$64</xm:f>
          </x14:formula1>
          <xm:sqref>D4:D103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CG64"/>
  <sheetViews>
    <sheetView zoomScale="90" zoomScaleNormal="90" workbookViewId="0">
      <selection activeCell="B3" sqref="B3:C3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5" width="9.7109375" customWidth="1"/>
    <col min="6" max="7" width="9.7109375" hidden="1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85" width="3.7109375" customWidth="1"/>
  </cols>
  <sheetData>
    <row r="1" spans="1:85" x14ac:dyDescent="0.25">
      <c r="A1" s="29" t="s">
        <v>678</v>
      </c>
      <c r="B1" s="28"/>
      <c r="C1" s="28"/>
      <c r="D1" s="28"/>
      <c r="E1" s="28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12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13</v>
      </c>
      <c r="U2" s="66"/>
      <c r="V2" s="66"/>
      <c r="W2" s="68">
        <v>13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13</v>
      </c>
      <c r="AJ2" s="66"/>
      <c r="AK2" s="66"/>
      <c r="AL2" s="68">
        <v>7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10</v>
      </c>
      <c r="AY2" s="66"/>
      <c r="AZ2" s="66"/>
      <c r="BA2" s="63">
        <v>13</v>
      </c>
      <c r="BB2" s="64"/>
      <c r="BC2" s="65"/>
      <c r="BD2" s="60">
        <v>6</v>
      </c>
      <c r="BE2" s="61"/>
      <c r="BF2" s="62"/>
      <c r="BG2" s="63"/>
      <c r="BH2" s="64"/>
      <c r="BI2" s="65"/>
      <c r="BJ2" s="66"/>
      <c r="BK2" s="66"/>
      <c r="BL2" s="66"/>
      <c r="BM2" s="63">
        <v>7</v>
      </c>
      <c r="BN2" s="64"/>
      <c r="BO2" s="65"/>
      <c r="BP2" s="60">
        <v>10</v>
      </c>
      <c r="BQ2" s="61"/>
      <c r="BR2" s="62"/>
      <c r="BS2" s="60">
        <v>6</v>
      </c>
      <c r="BT2" s="61"/>
      <c r="BU2" s="62"/>
      <c r="BV2" s="63">
        <v>14</v>
      </c>
      <c r="BW2" s="64"/>
      <c r="BX2" s="65"/>
      <c r="BY2" s="66">
        <v>15</v>
      </c>
      <c r="BZ2" s="66"/>
      <c r="CA2" s="66"/>
      <c r="CB2" s="63">
        <v>13</v>
      </c>
      <c r="CC2" s="64"/>
      <c r="CD2" s="65"/>
      <c r="CE2" s="74">
        <v>15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227</v>
      </c>
      <c r="C4" s="10" t="s">
        <v>77</v>
      </c>
      <c r="D4" s="10" t="s">
        <v>48</v>
      </c>
      <c r="E4" s="14">
        <f>SUM(I4,U4,X4,AJ4,AM4,AY4,BB4,BE4,BN4,BQ4,BT4,BW4,BZ4,CC4,CF4)</f>
        <v>640</v>
      </c>
      <c r="F4" s="15">
        <f>SUM(G4,J4,V4,Y4,AK4,AN4,AZ4,BC4,BF4,BO4,BR4,BX4,CA4,CD4,CG4)</f>
        <v>29</v>
      </c>
      <c r="G4" s="13">
        <v>5</v>
      </c>
      <c r="H4" s="37">
        <v>3</v>
      </c>
      <c r="I4" s="38">
        <f>IFERROR(HLOOKUP(H4, 'POINT GRIDS'!$B$4:$AE$5, 2, FALSE),"0")</f>
        <v>45</v>
      </c>
      <c r="J4" s="39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1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3</v>
      </c>
      <c r="U4" s="22">
        <f>IFERROR(HLOOKUP(T4, 'POINT GRIDS'!$B$4:$AE$5, 2, FALSE),"0")</f>
        <v>45</v>
      </c>
      <c r="V4" s="24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1</v>
      </c>
      <c r="W4" s="37">
        <v>1</v>
      </c>
      <c r="X4" s="38">
        <f>IFERROR(HLOOKUP(W4, 'POINT GRIDS'!$B$4:$AE$5, 2, FALSE),"0")</f>
        <v>60</v>
      </c>
      <c r="Y4" s="3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3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>
        <v>2</v>
      </c>
      <c r="AJ4" s="22">
        <f>IFERROR(HLOOKUP(AI4, 'POINT GRIDS'!$B$4:$AE$5, 2, FALSE),"0")</f>
        <v>50</v>
      </c>
      <c r="AK4" s="24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2</v>
      </c>
      <c r="AL4" s="37">
        <v>2</v>
      </c>
      <c r="AM4" s="38">
        <f>IFERROR(HLOOKUP(AL4, 'POINT GRIDS'!$B$4:$AE$5, 2, FALSE),"0")</f>
        <v>50</v>
      </c>
      <c r="AN4" s="39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2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1</v>
      </c>
      <c r="BB4" s="14">
        <f>IFERROR(HLOOKUP(BA4, 'POINT GRIDS'!$B$4:$AE$5, 2, FALSE),"0")</f>
        <v>60</v>
      </c>
      <c r="BC4" s="27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3</v>
      </c>
      <c r="BD4" s="16">
        <v>1</v>
      </c>
      <c r="BE4" s="22">
        <f>IFERROR(HLOOKUP(BD4, 'POINT GRIDS'!$B$4:$AE$5, 2, FALSE),"0")</f>
        <v>60</v>
      </c>
      <c r="BF4" s="24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3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>
        <v>1</v>
      </c>
      <c r="BT4" s="22">
        <f>IFERROR(HLOOKUP(BS4, 'POINT GRIDS'!$B$4:$AE$5, 2, FALSE),"0")</f>
        <v>60</v>
      </c>
      <c r="BU4" s="24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3</v>
      </c>
      <c r="BV4" s="18">
        <v>2</v>
      </c>
      <c r="BW4" s="14">
        <f>IFERROR(HLOOKUP(BV4, 'POINT GRIDS'!$B$4:$AE$5, 2, FALSE),"0")</f>
        <v>50</v>
      </c>
      <c r="BX4" s="27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2</v>
      </c>
      <c r="BY4" s="16">
        <v>2</v>
      </c>
      <c r="BZ4" s="22">
        <f>IFERROR(HLOOKUP(BY4, 'POINT GRIDS'!$B$4:$AE$5, 2, FALSE),"0")</f>
        <v>50</v>
      </c>
      <c r="CA4" s="24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2</v>
      </c>
      <c r="CB4" s="18">
        <v>2</v>
      </c>
      <c r="CC4" s="14">
        <f>IFERROR(HLOOKUP(CB4, 'POINT GRIDS'!$B$4:$AE$5, 2, FALSE),"0")</f>
        <v>50</v>
      </c>
      <c r="CD4" s="27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2</v>
      </c>
      <c r="CE4" s="43">
        <v>1</v>
      </c>
      <c r="CF4" s="44">
        <f>IFERROR(HLOOKUP(CE4, 'POINT GRIDS'!$B$4:$AE$5, 2, FALSE),"0")</f>
        <v>60</v>
      </c>
      <c r="CG4" s="45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3</v>
      </c>
    </row>
    <row r="5" spans="1:85" s="8" customFormat="1" ht="18" customHeight="1" x14ac:dyDescent="0.25">
      <c r="A5" s="20">
        <v>2</v>
      </c>
      <c r="B5" s="10" t="s">
        <v>409</v>
      </c>
      <c r="C5" s="10" t="s">
        <v>186</v>
      </c>
      <c r="D5" s="10" t="s">
        <v>98</v>
      </c>
      <c r="E5" s="14">
        <f>SUM(I5,U5,X5,AJ5,AM5,AY5,BB5,BE5,BN5,BQ5,BT5,BW5,BZ5,CC5,CF5)</f>
        <v>603</v>
      </c>
      <c r="F5" s="15">
        <f>SUM(G5,J5,V5,Y5,AK5,AN5,AZ5,BC5,BF5,BO5,BR5,BX5,CA5,CD5,CG5)</f>
        <v>12</v>
      </c>
      <c r="G5" s="13">
        <v>0</v>
      </c>
      <c r="H5" s="37">
        <v>7</v>
      </c>
      <c r="I5" s="38">
        <f>IFERROR(HLOOKUP(H5, 'POINT GRIDS'!$B$4:$AE$5, 2, FALSE),"0")</f>
        <v>28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5</v>
      </c>
      <c r="U5" s="22">
        <f>IFERROR(HLOOKUP(T5, 'POINT GRIDS'!$B$4:$AE$5, 2, FALSE),"0")</f>
        <v>35</v>
      </c>
      <c r="V5" s="24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>
        <v>3</v>
      </c>
      <c r="X5" s="38">
        <f>IFERROR(HLOOKUP(W5, 'POINT GRIDS'!$B$4:$AE$5, 2, FALSE),"0")</f>
        <v>45</v>
      </c>
      <c r="Y5" s="3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1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>
        <v>4</v>
      </c>
      <c r="AJ5" s="22">
        <f>IFERROR(HLOOKUP(AI5, 'POINT GRIDS'!$B$4:$AE$5, 2, FALSE),"0")</f>
        <v>40</v>
      </c>
      <c r="AK5" s="24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>
        <v>4</v>
      </c>
      <c r="AM5" s="38">
        <f>IFERROR(HLOOKUP(AL5, 'POINT GRIDS'!$B$4:$AE$5, 2, FALSE),"0")</f>
        <v>40</v>
      </c>
      <c r="AN5" s="39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>
        <v>3</v>
      </c>
      <c r="AY5" s="22">
        <f>IFERROR(HLOOKUP(AX5, 'POINT GRIDS'!$B$4:$AE$5, 2, FALSE),"0")</f>
        <v>45</v>
      </c>
      <c r="AZ5" s="2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1</v>
      </c>
      <c r="BA5" s="18">
        <v>2</v>
      </c>
      <c r="BB5" s="14">
        <f>IFERROR(HLOOKUP(BA5, 'POINT GRIDS'!$B$4:$AE$5, 2, FALSE),"0")</f>
        <v>50</v>
      </c>
      <c r="BC5" s="27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2</v>
      </c>
      <c r="BD5" s="16">
        <v>2</v>
      </c>
      <c r="BE5" s="22">
        <f>IFERROR(HLOOKUP(BD5, 'POINT GRIDS'!$B$4:$AE$5, 2, FALSE),"0")</f>
        <v>50</v>
      </c>
      <c r="BF5" s="24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2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>
        <v>2</v>
      </c>
      <c r="BN5" s="14">
        <f>IFERROR(HLOOKUP(BM5, 'POINT GRIDS'!$B$4:$AE$5, 2, FALSE),"0")</f>
        <v>50</v>
      </c>
      <c r="BO5" s="27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2</v>
      </c>
      <c r="BP5" s="16">
        <v>2</v>
      </c>
      <c r="BQ5" s="22">
        <f>IFERROR(HLOOKUP(BP5, 'POINT GRIDS'!$B$4:$AE$5, 2, FALSE),"0")</f>
        <v>50</v>
      </c>
      <c r="BR5" s="24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2</v>
      </c>
      <c r="BS5" s="16">
        <v>2</v>
      </c>
      <c r="BT5" s="22">
        <f>IFERROR(HLOOKUP(BS5, 'POINT GRIDS'!$B$4:$AE$5, 2, FALSE),"0")</f>
        <v>50</v>
      </c>
      <c r="BU5" s="24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2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>
        <v>6</v>
      </c>
      <c r="BZ5" s="22">
        <f>IFERROR(HLOOKUP(BY5, 'POINT GRIDS'!$B$4:$AE$5, 2, FALSE),"0")</f>
        <v>30</v>
      </c>
      <c r="CA5" s="24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>
        <v>3</v>
      </c>
      <c r="CC5" s="14">
        <f>IFERROR(HLOOKUP(CB5, 'POINT GRIDS'!$B$4:$AE$5, 2, FALSE),"0")</f>
        <v>45</v>
      </c>
      <c r="CD5" s="27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1</v>
      </c>
      <c r="CE5" s="43">
        <v>3</v>
      </c>
      <c r="CF5" s="44">
        <f>IFERROR(HLOOKUP(CE5, 'POINT GRIDS'!$B$4:$AE$5, 2, FALSE),"0")</f>
        <v>45</v>
      </c>
      <c r="CG5" s="45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1</v>
      </c>
    </row>
    <row r="6" spans="1:85" s="8" customFormat="1" ht="18" customHeight="1" x14ac:dyDescent="0.25">
      <c r="A6" s="20">
        <v>3</v>
      </c>
      <c r="B6" s="10" t="s">
        <v>751</v>
      </c>
      <c r="C6" s="10" t="s">
        <v>752</v>
      </c>
      <c r="D6" s="10" t="s">
        <v>163</v>
      </c>
      <c r="E6" s="14">
        <f>SUM(I6,U6,X6,AJ6,AM6,AY6,BB6,BE6,BN6,BQ6,BT6,BW6,BZ6,CC6,CF6)</f>
        <v>542</v>
      </c>
      <c r="F6" s="15">
        <f>SUM(G6,J6,V6,Y6,AK6,AN6,AZ6,BC6,BF6,BO6,BR6,BX6,CA6,CD6,CG6)</f>
        <v>9</v>
      </c>
      <c r="G6" s="13">
        <v>0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10</v>
      </c>
      <c r="U6" s="22">
        <f>IFERROR(HLOOKUP(T6, 'POINT GRIDS'!$B$4:$AE$5, 2, FALSE),"0")</f>
        <v>22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>
        <v>5</v>
      </c>
      <c r="X6" s="38">
        <f>IFERROR(HLOOKUP(W6, 'POINT GRIDS'!$B$4:$AE$5, 2, FALSE),"0")</f>
        <v>35</v>
      </c>
      <c r="Y6" s="39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>
        <v>5</v>
      </c>
      <c r="AJ6" s="22">
        <f>IFERROR(HLOOKUP(AI6, 'POINT GRIDS'!$B$4:$AE$5, 2, FALSE),"0")</f>
        <v>35</v>
      </c>
      <c r="AK6" s="24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>
        <v>3</v>
      </c>
      <c r="AM6" s="38">
        <f>IFERROR(HLOOKUP(AL6, 'POINT GRIDS'!$B$4:$AE$5, 2, FALSE),"0")</f>
        <v>45</v>
      </c>
      <c r="AN6" s="39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1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>
        <v>4</v>
      </c>
      <c r="AY6" s="22">
        <f>IFERROR(HLOOKUP(AX6, 'POINT GRIDS'!$B$4:$AE$5, 2, FALSE),"0")</f>
        <v>40</v>
      </c>
      <c r="AZ6" s="2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4</v>
      </c>
      <c r="BB6" s="14">
        <f>IFERROR(HLOOKUP(BA6, 'POINT GRIDS'!$B$4:$AE$5, 2, FALSE),"0")</f>
        <v>40</v>
      </c>
      <c r="BC6" s="27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>
        <v>1</v>
      </c>
      <c r="BN6" s="14">
        <f>IFERROR(HLOOKUP(BM6, 'POINT GRIDS'!$B$4:$AE$5, 2, FALSE),"0")</f>
        <v>60</v>
      </c>
      <c r="BO6" s="27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3</v>
      </c>
      <c r="BP6" s="16">
        <v>1</v>
      </c>
      <c r="BQ6" s="22">
        <f>IFERROR(HLOOKUP(BP6, 'POINT GRIDS'!$B$4:$AE$5, 2, FALSE),"0")</f>
        <v>60</v>
      </c>
      <c r="BR6" s="24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3</v>
      </c>
      <c r="BS6" s="16">
        <v>3</v>
      </c>
      <c r="BT6" s="22">
        <f>IFERROR(HLOOKUP(BS6, 'POINT GRIDS'!$B$4:$AE$5, 2, FALSE),"0")</f>
        <v>45</v>
      </c>
      <c r="BU6" s="24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1</v>
      </c>
      <c r="BV6" s="18">
        <v>6</v>
      </c>
      <c r="BW6" s="14">
        <f>IFERROR(HLOOKUP(BV6, 'POINT GRIDS'!$B$4:$AE$5, 2, FALSE),"0")</f>
        <v>30</v>
      </c>
      <c r="BX6" s="27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>
        <v>4</v>
      </c>
      <c r="BZ6" s="22">
        <f>IFERROR(HLOOKUP(BY6, 'POINT GRIDS'!$B$4:$AE$5, 2, FALSE),"0")</f>
        <v>40</v>
      </c>
      <c r="CA6" s="24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>
        <v>4</v>
      </c>
      <c r="CC6" s="14">
        <f>IFERROR(HLOOKUP(CB6, 'POINT GRIDS'!$B$4:$AE$5, 2, FALSE),"0")</f>
        <v>40</v>
      </c>
      <c r="CD6" s="27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>
        <v>2</v>
      </c>
      <c r="CF6" s="44">
        <f>IFERROR(HLOOKUP(CE6, 'POINT GRIDS'!$B$4:$AE$5, 2, FALSE),"0")</f>
        <v>50</v>
      </c>
      <c r="CG6" s="45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2</v>
      </c>
    </row>
    <row r="7" spans="1:85" s="8" customFormat="1" ht="18" customHeight="1" x14ac:dyDescent="0.25">
      <c r="A7" s="20">
        <v>4</v>
      </c>
      <c r="B7" s="10" t="s">
        <v>396</v>
      </c>
      <c r="C7" s="10" t="s">
        <v>169</v>
      </c>
      <c r="D7" s="10" t="s">
        <v>108</v>
      </c>
      <c r="E7" s="14">
        <f>SUM(I7,U7,X7,AJ7,AM7,AY7,BB7,BE7,BN7,BQ7,BT7,BW7,BZ7,CC7,CF7)</f>
        <v>423</v>
      </c>
      <c r="F7" s="15">
        <f>SUM(G7,J7,V7,Y7,AK7,AN7,AZ7,BC7,BF7,BO7,BR7,BX7,CA7,CD7,CG7)</f>
        <v>11</v>
      </c>
      <c r="G7" s="13">
        <v>7</v>
      </c>
      <c r="H7" s="37">
        <v>6</v>
      </c>
      <c r="I7" s="38">
        <f>IFERROR(HLOOKUP(H7, 'POINT GRIDS'!$B$4:$AE$5, 2, FALSE),"0")</f>
        <v>30</v>
      </c>
      <c r="J7" s="39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7</v>
      </c>
      <c r="U7" s="22">
        <f>IFERROR(HLOOKUP(T7, 'POINT GRIDS'!$B$4:$AE$5, 2, FALSE),"0")</f>
        <v>28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>
        <v>7</v>
      </c>
      <c r="X7" s="38">
        <f>IFERROR(HLOOKUP(W7, 'POINT GRIDS'!$B$4:$AE$5, 2, FALSE),"0")</f>
        <v>28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>
        <v>9</v>
      </c>
      <c r="AJ7" s="22">
        <f>IFERROR(HLOOKUP(AI7, 'POINT GRIDS'!$B$4:$AE$5, 2, FALSE),"0")</f>
        <v>24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>
        <v>3</v>
      </c>
      <c r="BE7" s="22">
        <f>IFERROR(HLOOKUP(BD7, 'POINT GRIDS'!$B$4:$AE$5, 2, FALSE),"0")</f>
        <v>45</v>
      </c>
      <c r="BF7" s="24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1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>
        <v>3</v>
      </c>
      <c r="BN7" s="14">
        <f>IFERROR(HLOOKUP(BM7, 'POINT GRIDS'!$B$4:$AE$5, 2, FALSE),"0")</f>
        <v>45</v>
      </c>
      <c r="BO7" s="27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1</v>
      </c>
      <c r="BP7" s="16">
        <v>7</v>
      </c>
      <c r="BQ7" s="22">
        <f>IFERROR(HLOOKUP(BP7, 'POINT GRIDS'!$B$4:$AE$5, 2, FALSE),"0")</f>
        <v>28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>
        <v>5</v>
      </c>
      <c r="BT7" s="22">
        <f>IFERROR(HLOOKUP(BS7, 'POINT GRIDS'!$B$4:$AE$5, 2, FALSE),"0")</f>
        <v>35</v>
      </c>
      <c r="BU7" s="24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>
        <v>3</v>
      </c>
      <c r="BW7" s="14">
        <f>IFERROR(HLOOKUP(BV7, 'POINT GRIDS'!$B$4:$AE$5, 2, FALSE),"0")</f>
        <v>45</v>
      </c>
      <c r="BX7" s="27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1</v>
      </c>
      <c r="BY7" s="16">
        <v>3</v>
      </c>
      <c r="BZ7" s="22">
        <f>IFERROR(HLOOKUP(BY7, 'POINT GRIDS'!$B$4:$AE$5, 2, FALSE),"0")</f>
        <v>45</v>
      </c>
      <c r="CA7" s="24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1</v>
      </c>
      <c r="CB7" s="18">
        <v>6</v>
      </c>
      <c r="CC7" s="14">
        <f>IFERROR(HLOOKUP(CB7, 'POINT GRIDS'!$B$4:$AE$5, 2, FALSE),"0")</f>
        <v>30</v>
      </c>
      <c r="CD7" s="27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>
        <v>4</v>
      </c>
      <c r="CF7" s="44">
        <f>IFERROR(HLOOKUP(CE7, 'POINT GRIDS'!$B$4:$AE$5, 2, FALSE),"0")</f>
        <v>40</v>
      </c>
      <c r="CG7" s="45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334</v>
      </c>
      <c r="C8" s="10" t="s">
        <v>180</v>
      </c>
      <c r="D8" s="10" t="s">
        <v>121</v>
      </c>
      <c r="E8" s="14">
        <f>SUM(I8,U8,X8,AJ8,AM8,AY8,BB8,BE8,BN8,BQ8,BT8,BW8,BZ8,CC8,CF8)</f>
        <v>265</v>
      </c>
      <c r="F8" s="15">
        <f>SUM(G8,J8,V8,Y8,AK8,AN8,AZ8,BC8,BF8,BO8,BR8,BX8,CA8,CD8,CG8)</f>
        <v>14</v>
      </c>
      <c r="G8" s="13">
        <v>8</v>
      </c>
      <c r="H8" s="37">
        <v>2</v>
      </c>
      <c r="I8" s="38">
        <f>IFERROR(HLOOKUP(H8, 'POINT GRIDS'!$B$4:$AE$5, 2, FALSE),"0")</f>
        <v>50</v>
      </c>
      <c r="J8" s="39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2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4</v>
      </c>
      <c r="U8" s="22">
        <f>IFERROR(HLOOKUP(T8, 'POINT GRIDS'!$B$4:$AE$5, 2, FALSE),"0")</f>
        <v>40</v>
      </c>
      <c r="V8" s="24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>
        <v>2</v>
      </c>
      <c r="X8" s="38">
        <f>IFERROR(HLOOKUP(W8, 'POINT GRIDS'!$B$4:$AE$5, 2, FALSE),"0")</f>
        <v>50</v>
      </c>
      <c r="Y8" s="39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2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>
        <v>3</v>
      </c>
      <c r="AJ8" s="22">
        <f>IFERROR(HLOOKUP(AI8, 'POINT GRIDS'!$B$4:$AE$5, 2, FALSE),"0")</f>
        <v>45</v>
      </c>
      <c r="AK8" s="24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1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3</v>
      </c>
      <c r="BB8" s="14">
        <f>IFERROR(HLOOKUP(BA8, 'POINT GRIDS'!$B$4:$AE$5, 2, FALSE),"0")</f>
        <v>45</v>
      </c>
      <c r="BC8" s="27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1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>
        <v>5</v>
      </c>
      <c r="BQ8" s="22">
        <f>IFERROR(HLOOKUP(BP8, 'POINT GRIDS'!$B$4:$AE$5, 2, FALSE),"0")</f>
        <v>35</v>
      </c>
      <c r="BR8" s="24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749</v>
      </c>
      <c r="C9" s="10" t="s">
        <v>750</v>
      </c>
      <c r="D9" s="10" t="s">
        <v>125</v>
      </c>
      <c r="E9" s="14">
        <f>SUM(I9,U9,X9,AJ9,AM9,AY9,BB9,BE9,BN9,BQ9,BT9,BW9,BZ9,CC9,CF9)</f>
        <v>260</v>
      </c>
      <c r="F9" s="15">
        <f>SUM(G9,J9,V9,Y9,AK9,AN9,AZ9,BC9,BF9,BO9,BR9,BX9,CA9,CD9,CG9)</f>
        <v>16</v>
      </c>
      <c r="G9" s="13">
        <v>6</v>
      </c>
      <c r="H9" s="37">
        <v>1</v>
      </c>
      <c r="I9" s="38">
        <f>IFERROR(HLOOKUP(H9, 'POINT GRIDS'!$B$4:$AE$5, 2, FALSE),"0")</f>
        <v>60</v>
      </c>
      <c r="J9" s="39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3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2</v>
      </c>
      <c r="U9" s="22">
        <f>IFERROR(HLOOKUP(T9, 'POINT GRIDS'!$B$4:$AE$5, 2, FALSE),"0")</f>
        <v>50</v>
      </c>
      <c r="V9" s="24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2</v>
      </c>
      <c r="W9" s="37">
        <v>4</v>
      </c>
      <c r="X9" s="38">
        <f>IFERROR(HLOOKUP(W9, 'POINT GRIDS'!$B$4:$AE$5, 2, FALSE),"0")</f>
        <v>40</v>
      </c>
      <c r="Y9" s="3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>
        <v>1</v>
      </c>
      <c r="AM9" s="38">
        <f>IFERROR(HLOOKUP(AL9, 'POINT GRIDS'!$B$4:$AE$5, 2, FALSE),"0")</f>
        <v>60</v>
      </c>
      <c r="AN9" s="39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3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>
        <v>2</v>
      </c>
      <c r="AY9" s="22">
        <f>IFERROR(HLOOKUP(AX9, 'POINT GRIDS'!$B$4:$AE$5, 2, FALSE),"0")</f>
        <v>50</v>
      </c>
      <c r="AZ9" s="24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2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395</v>
      </c>
      <c r="C10" s="10" t="s">
        <v>167</v>
      </c>
      <c r="D10" s="10" t="s">
        <v>39</v>
      </c>
      <c r="E10" s="14">
        <f>SUM(I10,U10,X10,AJ10,AM10,AY10,BB10,BE10,BN10,BQ10,BT10,BW10,BZ10,CC10,CF10)</f>
        <v>240</v>
      </c>
      <c r="F10" s="15">
        <f>SUM(G10,J10,V10,Y10,AK10,AN10,AZ10,BC10,BF10,BO10,BR10,BX10,CA10,CD10,CG10)</f>
        <v>18</v>
      </c>
      <c r="G10" s="13">
        <v>6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>
        <v>1</v>
      </c>
      <c r="AJ10" s="22">
        <f>IFERROR(HLOOKUP(AI10, 'POINT GRIDS'!$B$4:$AE$5, 2, FALSE),"0")</f>
        <v>60</v>
      </c>
      <c r="AK10" s="24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3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>
        <v>1</v>
      </c>
      <c r="BW10" s="14">
        <f>IFERROR(HLOOKUP(BV10, 'POINT GRIDS'!$B$4:$AE$5, 2, FALSE),"0")</f>
        <v>60</v>
      </c>
      <c r="BX10" s="27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3</v>
      </c>
      <c r="BY10" s="16">
        <v>1</v>
      </c>
      <c r="BZ10" s="22">
        <f>IFERROR(HLOOKUP(BY10, 'POINT GRIDS'!$B$4:$AE$5, 2, FALSE),"0")</f>
        <v>60</v>
      </c>
      <c r="CA10" s="24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3</v>
      </c>
      <c r="CB10" s="18">
        <v>1</v>
      </c>
      <c r="CC10" s="14">
        <f>IFERROR(HLOOKUP(CB10, 'POINT GRIDS'!$B$4:$AE$5, 2, FALSE),"0")</f>
        <v>60</v>
      </c>
      <c r="CD10" s="27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3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760</v>
      </c>
      <c r="C11" s="10" t="s">
        <v>196</v>
      </c>
      <c r="D11" s="10" t="s">
        <v>60</v>
      </c>
      <c r="E11" s="14">
        <f>SUM(I11,U11,X11,AJ11,AM11,AY11,BB11,BE11,BN11,BQ11,BT11,BW11,BZ11,CC11,CF11)</f>
        <v>233</v>
      </c>
      <c r="F11" s="15">
        <f>SUM(G11,J11,V11,Y11,AK11,AN11,AZ11,BC11,BF11,BO11,BR11,BX11,CA11,CD11,CG11)</f>
        <v>0</v>
      </c>
      <c r="G11" s="13">
        <v>0</v>
      </c>
      <c r="H11" s="37">
        <v>5</v>
      </c>
      <c r="I11" s="38">
        <f>IFERROR(HLOOKUP(H11, 'POINT GRIDS'!$B$4:$AE$5, 2, FALSE),"0")</f>
        <v>35</v>
      </c>
      <c r="J11" s="39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8</v>
      </c>
      <c r="U11" s="22">
        <f>IFERROR(HLOOKUP(T11, 'POINT GRIDS'!$B$4:$AE$5, 2, FALSE),"0")</f>
        <v>26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10</v>
      </c>
      <c r="X11" s="38">
        <f>IFERROR(HLOOKUP(W11, 'POINT GRIDS'!$B$4:$AE$5, 2, FALSE),"0")</f>
        <v>22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8</v>
      </c>
      <c r="AJ11" s="22">
        <f>IFERROR(HLOOKUP(AI11, 'POINT GRIDS'!$B$4:$AE$5, 2, FALSE),"0")</f>
        <v>26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>
        <v>4</v>
      </c>
      <c r="BN11" s="14">
        <f>IFERROR(HLOOKUP(BM11, 'POINT GRIDS'!$B$4:$AE$5, 2, FALSE),"0")</f>
        <v>40</v>
      </c>
      <c r="BO11" s="27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>
        <v>4</v>
      </c>
      <c r="BQ11" s="22">
        <f>IFERROR(HLOOKUP(BP11, 'POINT GRIDS'!$B$4:$AE$5, 2, FALSE),"0")</f>
        <v>40</v>
      </c>
      <c r="BR11" s="24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>
        <v>11</v>
      </c>
      <c r="CC11" s="14">
        <f>IFERROR(HLOOKUP(CB11, 'POINT GRIDS'!$B$4:$AE$5, 2, FALSE),"0")</f>
        <v>20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>
        <v>9</v>
      </c>
      <c r="CF11" s="44">
        <f>IFERROR(HLOOKUP(CE11, 'POINT GRIDS'!$B$4:$AE$5, 2, FALSE),"0")</f>
        <v>24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757</v>
      </c>
      <c r="C12" s="10" t="s">
        <v>564</v>
      </c>
      <c r="D12" s="10" t="s">
        <v>163</v>
      </c>
      <c r="E12" s="14">
        <f>SUM(I12,U12,X12,AJ12,AM12,AY12,BB12,BE12,BN12,BQ12,BT12,BW12,BZ12,CC12,CF12)</f>
        <v>221</v>
      </c>
      <c r="F12" s="15">
        <f>SUM(G12,J12,V12,Y12,AK12,AN12,AZ12,BC12,BF12,BO12,BR12,BX12,CA12,CD12,CG12)</f>
        <v>0</v>
      </c>
      <c r="G12" s="13">
        <v>0</v>
      </c>
      <c r="H12" s="37">
        <v>8</v>
      </c>
      <c r="I12" s="38">
        <f>IFERROR(HLOOKUP(H12, 'POINT GRIDS'!$B$4:$AE$5, 2, FALSE),"0")</f>
        <v>26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9</v>
      </c>
      <c r="U12" s="22">
        <f>IFERROR(HLOOKUP(T12, 'POINT GRIDS'!$B$4:$AE$5, 2, FALSE),"0")</f>
        <v>24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>
        <v>6</v>
      </c>
      <c r="AM12" s="38">
        <f>IFERROR(HLOOKUP(AL12, 'POINT GRIDS'!$B$4:$AE$5, 2, FALSE),"0")</f>
        <v>30</v>
      </c>
      <c r="AN12" s="39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>
        <v>8</v>
      </c>
      <c r="AY12" s="22">
        <f>IFERROR(HLOOKUP(AX12, 'POINT GRIDS'!$B$4:$AE$5, 2, FALSE),"0")</f>
        <v>26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8</v>
      </c>
      <c r="BB12" s="14">
        <f>IFERROR(HLOOKUP(BA12, 'POINT GRIDS'!$B$4:$AE$5, 2, FALSE),"0")</f>
        <v>26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>
        <v>5</v>
      </c>
      <c r="BW12" s="14">
        <f>IFERROR(HLOOKUP(BV12, 'POINT GRIDS'!$B$4:$AE$5, 2, FALSE),"0")</f>
        <v>35</v>
      </c>
      <c r="BX12" s="27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>
        <v>5</v>
      </c>
      <c r="BZ12" s="22">
        <f>IFERROR(HLOOKUP(BY12, 'POINT GRIDS'!$B$4:$AE$5, 2, FALSE),"0")</f>
        <v>35</v>
      </c>
      <c r="CA12" s="24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>
        <v>12</v>
      </c>
      <c r="CF12" s="44">
        <f>IFERROR(HLOOKUP(CE12, 'POINT GRIDS'!$B$4:$AE$5, 2, FALSE),"0")</f>
        <v>19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399</v>
      </c>
      <c r="C13" s="10" t="s">
        <v>171</v>
      </c>
      <c r="D13" s="10" t="s">
        <v>121</v>
      </c>
      <c r="E13" s="14">
        <f>SUM(I13,U13,X13,AJ13,AM13,AY13,BB13,BE13,BN13,BQ13,BT13,BW13,BZ13,CC13,CF13)</f>
        <v>202</v>
      </c>
      <c r="F13" s="15">
        <f>SUM(G13,J13,V13,Y13,AK13,AN13,AZ13,BC13,BF13,BO13,BR13,BX13,CA13,CD13,CG13)</f>
        <v>0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>
        <v>6</v>
      </c>
      <c r="X13" s="38">
        <f>IFERROR(HLOOKUP(W13, 'POINT GRIDS'!$B$4:$AE$5, 2, FALSE),"0")</f>
        <v>30</v>
      </c>
      <c r="Y13" s="39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>
        <v>6</v>
      </c>
      <c r="AJ13" s="22">
        <f>IFERROR(HLOOKUP(AI13, 'POINT GRIDS'!$B$4:$AE$5, 2, FALSE),"0")</f>
        <v>30</v>
      </c>
      <c r="AK13" s="24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6</v>
      </c>
      <c r="BB13" s="14">
        <f>IFERROR(HLOOKUP(BA13, 'POINT GRIDS'!$B$4:$AE$5, 2, FALSE),"0")</f>
        <v>30</v>
      </c>
      <c r="BC13" s="27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>
        <v>6</v>
      </c>
      <c r="BN13" s="14">
        <f>IFERROR(HLOOKUP(BM13, 'POINT GRIDS'!$B$4:$AE$5, 2, FALSE),"0")</f>
        <v>30</v>
      </c>
      <c r="BO13" s="27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>
        <v>9</v>
      </c>
      <c r="BW13" s="14">
        <f>IFERROR(HLOOKUP(BV13, 'POINT GRIDS'!$B$4:$AE$5, 2, FALSE),"0")</f>
        <v>24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>
        <v>7</v>
      </c>
      <c r="BZ13" s="22">
        <f>IFERROR(HLOOKUP(BY13, 'POINT GRIDS'!$B$4:$AE$5, 2, FALSE),"0")</f>
        <v>28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>
        <v>6</v>
      </c>
      <c r="CF13" s="44">
        <f>IFERROR(HLOOKUP(CE13, 'POINT GRIDS'!$B$4:$AE$5, 2, FALSE),"0")</f>
        <v>30</v>
      </c>
      <c r="CG13" s="45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398</v>
      </c>
      <c r="C14" s="10" t="s">
        <v>172</v>
      </c>
      <c r="D14" s="10" t="s">
        <v>121</v>
      </c>
      <c r="E14" s="14">
        <f>SUM(I14,U14,X14,AJ14,AM14,AY14,BB14,BE14,BN14,BQ14,BT14,BW14,BZ14,CC14,CF14)</f>
        <v>168</v>
      </c>
      <c r="F14" s="15">
        <f>SUM(G14,J14,V14,Y14,AK14,AN14,AZ14,BC14,BF14,BO14,BR14,BX14,CA14,CD14,CG14)</f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>
        <v>8</v>
      </c>
      <c r="X14" s="38">
        <f>IFERROR(HLOOKUP(W14, 'POINT GRIDS'!$B$4:$AE$5, 2, FALSE),"0")</f>
        <v>26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>
        <v>11</v>
      </c>
      <c r="AJ14" s="22">
        <f>IFERROR(HLOOKUP(AI14, 'POINT GRIDS'!$B$4:$AE$5, 2, FALSE),"0")</f>
        <v>20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10</v>
      </c>
      <c r="BB14" s="14">
        <f>IFERROR(HLOOKUP(BA14, 'POINT GRIDS'!$B$4:$AE$5, 2, FALSE),"0")</f>
        <v>22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>
        <v>4</v>
      </c>
      <c r="BE14" s="22">
        <f>IFERROR(HLOOKUP(BD14, 'POINT GRIDS'!$B$4:$AE$5, 2, FALSE),"0")</f>
        <v>40</v>
      </c>
      <c r="BF14" s="24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>
        <v>10</v>
      </c>
      <c r="BQ14" s="22">
        <f>IFERROR(HLOOKUP(BP14, 'POINT GRIDS'!$B$4:$AE$5, 2, FALSE),"0")</f>
        <v>22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>
        <v>13</v>
      </c>
      <c r="BW14" s="14">
        <f>IFERROR(HLOOKUP(BV14, 'POINT GRIDS'!$B$4:$AE$5, 2, FALSE),"0")</f>
        <v>18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>
        <v>11</v>
      </c>
      <c r="CF14" s="44">
        <f>IFERROR(HLOOKUP(CE14, 'POINT GRIDS'!$B$4:$AE$5, 2, FALSE),"0")</f>
        <v>20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833</v>
      </c>
      <c r="C15" s="10" t="s">
        <v>834</v>
      </c>
      <c r="D15" s="10" t="s">
        <v>48</v>
      </c>
      <c r="E15" s="14">
        <f>SUM(I15,U15,X15,AJ15,AM15,AY15,BB15,BE15,BN15,BQ15,BT15,BW15,BZ15,CC15,CF15)</f>
        <v>151</v>
      </c>
      <c r="F15" s="15">
        <f>SUM(G15,J15,V15,Y15,AK15,AN15,AZ15,BC15,BF15,BO15,BR15,BX15,CA15,CD15,CG15)</f>
        <v>0</v>
      </c>
      <c r="G15" s="13">
        <v>0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>
        <v>9</v>
      </c>
      <c r="X15" s="38">
        <f>IFERROR(HLOOKUP(W15, 'POINT GRIDS'!$B$4:$AE$5, 2, FALSE),"0")</f>
        <v>24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>
        <v>10</v>
      </c>
      <c r="AJ15" s="22">
        <f>IFERROR(HLOOKUP(AI15, 'POINT GRIDS'!$B$4:$AE$5, 2, FALSE),"0")</f>
        <v>22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>
        <v>10</v>
      </c>
      <c r="BW15" s="14">
        <f>IFERROR(HLOOKUP(BV15, 'POINT GRIDS'!$B$4:$AE$5, 2, FALSE),"0")</f>
        <v>22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>
        <v>10</v>
      </c>
      <c r="BZ15" s="22">
        <f>IFERROR(HLOOKUP(BY15, 'POINT GRIDS'!$B$4:$AE$5, 2, FALSE),"0")</f>
        <v>22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>
        <v>8</v>
      </c>
      <c r="CC15" s="14">
        <f>IFERROR(HLOOKUP(CB15, 'POINT GRIDS'!$B$4:$AE$5, 2, FALSE),"0")</f>
        <v>26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>
        <v>5</v>
      </c>
      <c r="CF15" s="44">
        <f>IFERROR(HLOOKUP(CE15, 'POINT GRIDS'!$B$4:$AE$5, 2, FALSE),"0")</f>
        <v>35</v>
      </c>
      <c r="CG15" s="45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543</v>
      </c>
      <c r="C16" s="10" t="s">
        <v>766</v>
      </c>
      <c r="D16" s="10" t="s">
        <v>125</v>
      </c>
      <c r="E16" s="14">
        <f>SUM(I16,U16,X16,AJ16,AM16,AY16,BB16,BE16,BN16,BQ16,BT16,BW16,BZ16,CC16,CF16)</f>
        <v>148</v>
      </c>
      <c r="F16" s="15">
        <f>SUM(G16,J16,V16,Y16,AK16,AN16,AZ16,BC16,BF16,BO16,BR16,BX16,CA16,CD16,CG16)</f>
        <v>1</v>
      </c>
      <c r="G16" s="13">
        <v>0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>
        <v>13</v>
      </c>
      <c r="AJ16" s="22">
        <f>IFERROR(HLOOKUP(AI16, 'POINT GRIDS'!$B$4:$AE$5, 2, FALSE),"0")</f>
        <v>18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>
        <v>5</v>
      </c>
      <c r="AM16" s="38">
        <f>IFERROR(HLOOKUP(AL16, 'POINT GRIDS'!$B$4:$AE$5, 2, FALSE),"0")</f>
        <v>35</v>
      </c>
      <c r="AN16" s="39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>
        <v>7</v>
      </c>
      <c r="AY16" s="22">
        <f>IFERROR(HLOOKUP(AX16, 'POINT GRIDS'!$B$4:$AE$5, 2, FALSE),"0")</f>
        <v>28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>
        <v>3</v>
      </c>
      <c r="BQ16" s="22">
        <f>IFERROR(HLOOKUP(BP16, 'POINT GRIDS'!$B$4:$AE$5, 2, FALSE),"0")</f>
        <v>45</v>
      </c>
      <c r="BR16" s="24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1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>
        <v>10</v>
      </c>
      <c r="CF16" s="44">
        <f>IFERROR(HLOOKUP(CE16, 'POINT GRIDS'!$B$4:$AE$5, 2, FALSE),"0")</f>
        <v>22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5" s="8" customFormat="1" ht="18" customHeight="1" x14ac:dyDescent="0.25">
      <c r="A17" s="20">
        <v>14</v>
      </c>
      <c r="B17" s="10" t="s">
        <v>285</v>
      </c>
      <c r="C17" s="10" t="s">
        <v>179</v>
      </c>
      <c r="D17" s="10" t="s">
        <v>124</v>
      </c>
      <c r="E17" s="14">
        <f>SUM(I17,U17,X17,AJ17,AM17,AY17,BB17,BE17,BN17,BQ17,BT17,BW17,BZ17,CC17,CF17)</f>
        <v>142</v>
      </c>
      <c r="F17" s="15">
        <f>SUM(G17,J17,V17,Y17,AK17,AN17,AZ17,BC17,BF17,BO17,BR17,BX17,CA17,CD17,CG17)</f>
        <v>0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11</v>
      </c>
      <c r="U17" s="22">
        <f>IFERROR(HLOOKUP(T17, 'POINT GRIDS'!$B$4:$AE$5, 2, FALSE),"0")</f>
        <v>20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>
        <v>11</v>
      </c>
      <c r="X17" s="38">
        <f>IFERROR(HLOOKUP(W17, 'POINT GRIDS'!$B$4:$AE$5, 2, FALSE),"0")</f>
        <v>20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>
        <v>12</v>
      </c>
      <c r="AJ17" s="22">
        <f>IFERROR(HLOOKUP(AI17, 'POINT GRIDS'!$B$4:$AE$5, 2, FALSE),"0")</f>
        <v>19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12</v>
      </c>
      <c r="BB17" s="14">
        <f>IFERROR(HLOOKUP(BA17, 'POINT GRIDS'!$B$4:$AE$5, 2, FALSE),"0")</f>
        <v>19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>
        <v>7</v>
      </c>
      <c r="BW17" s="14">
        <f>IFERROR(HLOOKUP(BV17, 'POINT GRIDS'!$B$4:$AE$5, 2, FALSE),"0")</f>
        <v>28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>
        <v>11</v>
      </c>
      <c r="BZ17" s="22">
        <f>IFERROR(HLOOKUP(BY17, 'POINT GRIDS'!$B$4:$AE$5, 2, FALSE),"0")</f>
        <v>20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>
        <v>15</v>
      </c>
      <c r="CF17" s="44">
        <f>IFERROR(HLOOKUP(CE17, 'POINT GRIDS'!$B$4:$AE$5, 2, FALSE),"0")</f>
        <v>16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5" s="8" customFormat="1" ht="18" customHeight="1" x14ac:dyDescent="0.25">
      <c r="A18" s="20">
        <v>15</v>
      </c>
      <c r="B18" s="10" t="s">
        <v>409</v>
      </c>
      <c r="C18" s="10" t="s">
        <v>501</v>
      </c>
      <c r="D18" s="10" t="s">
        <v>857</v>
      </c>
      <c r="E18" s="14">
        <f>SUM(I18,U18,X18,AJ18,AM18,AY18,BB18,BE18,BN18,BQ18,BT18,BW18,BZ18,CC18,CF18)</f>
        <v>128</v>
      </c>
      <c r="F18" s="15">
        <f>SUM(G18,J18,V18,Y18,AK18,AN18,AZ18,BC18,BF18,BO18,BR18,BX18,CA18,CD18,CG18)</f>
        <v>0</v>
      </c>
      <c r="G18" s="13">
        <v>0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>
        <v>6</v>
      </c>
      <c r="AY18" s="22">
        <f>IFERROR(HLOOKUP(AX18, 'POINT GRIDS'!$B$4:$AE$5, 2, FALSE),"0")</f>
        <v>30</v>
      </c>
      <c r="AZ18" s="24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7</v>
      </c>
      <c r="BB18" s="14">
        <f>IFERROR(HLOOKUP(BA18, 'POINT GRIDS'!$B$4:$AE$5, 2, FALSE),"0")</f>
        <v>28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>
        <v>6</v>
      </c>
      <c r="BQ18" s="22">
        <f>IFERROR(HLOOKUP(BP18, 'POINT GRIDS'!$B$4:$AE$5, 2, FALSE),"0")</f>
        <v>30</v>
      </c>
      <c r="BR18" s="24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>
        <v>4</v>
      </c>
      <c r="BT18" s="22">
        <f>IFERROR(HLOOKUP(BS18, 'POINT GRIDS'!$B$4:$AE$5, 2, FALSE),"0")</f>
        <v>40</v>
      </c>
      <c r="BU18" s="24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5" s="8" customFormat="1" ht="18" customHeight="1" x14ac:dyDescent="0.25">
      <c r="A19" s="20">
        <v>16</v>
      </c>
      <c r="B19" s="10" t="s">
        <v>402</v>
      </c>
      <c r="C19" s="10" t="s">
        <v>173</v>
      </c>
      <c r="D19" s="10" t="s">
        <v>754</v>
      </c>
      <c r="E19" s="14">
        <f>SUM(I19,U19,X19,AJ19,AM19,AY19,BB19,BE19,BN19,BQ19,BT19,BW19,BZ19,CC19,CF19)</f>
        <v>128</v>
      </c>
      <c r="F19" s="15">
        <f>SUM(G19,J19,V19,Y19,AK19,AN19,AZ19,BC19,BF19,BO19,BR19,BX19,CA19,CD19,CG19)</f>
        <v>0</v>
      </c>
      <c r="G19" s="13">
        <v>0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>
        <v>6</v>
      </c>
      <c r="BE19" s="22">
        <f>IFERROR(HLOOKUP(BD19, 'POINT GRIDS'!$B$4:$AE$5, 2, FALSE),"0")</f>
        <v>30</v>
      </c>
      <c r="BF19" s="24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>
        <v>9</v>
      </c>
      <c r="BQ19" s="22">
        <f>IFERROR(HLOOKUP(BP19, 'POINT GRIDS'!$B$4:$AE$5, 2, FALSE),"0")</f>
        <v>24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>
        <v>6</v>
      </c>
      <c r="BT19" s="22">
        <f>IFERROR(HLOOKUP(BS19, 'POINT GRIDS'!$B$4:$AE$5, 2, FALSE),"0")</f>
        <v>30</v>
      </c>
      <c r="BU19" s="24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>
        <v>8</v>
      </c>
      <c r="BW19" s="14">
        <f>IFERROR(HLOOKUP(BV19, 'POINT GRIDS'!$B$4:$AE$5, 2, FALSE),"0")</f>
        <v>26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>
        <v>13</v>
      </c>
      <c r="CC19" s="14">
        <f>IFERROR(HLOOKUP(CB19, 'POINT GRIDS'!$B$4:$AE$5, 2, FALSE),"0")</f>
        <v>18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5" s="8" customFormat="1" ht="18" customHeight="1" x14ac:dyDescent="0.25">
      <c r="A20" s="20">
        <v>17</v>
      </c>
      <c r="B20" s="10" t="s">
        <v>392</v>
      </c>
      <c r="C20" s="10" t="s">
        <v>164</v>
      </c>
      <c r="D20" s="10" t="s">
        <v>127</v>
      </c>
      <c r="E20" s="14">
        <f>SUM(I20,U20,X20,AJ20,AM20,AY20,BB20,BE20,BN20,BQ20,BT20,BW20,BZ20,CC20,CF20)</f>
        <v>120</v>
      </c>
      <c r="F20" s="15">
        <f>SUM(G20,J20,V20,Y20,AK20,AN20,AZ20,BC20,BF20,BO20,BR20,BX20,CA20,CD20,CG20)</f>
        <v>49</v>
      </c>
      <c r="G20" s="13">
        <v>43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1</v>
      </c>
      <c r="U20" s="22">
        <f>IFERROR(HLOOKUP(T20, 'POINT GRIDS'!$B$4:$AE$5, 2, FALSE),"0")</f>
        <v>60</v>
      </c>
      <c r="V20" s="24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3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>
        <v>1</v>
      </c>
      <c r="AY20" s="22">
        <f>IFERROR(HLOOKUP(AX20, 'POINT GRIDS'!$B$4:$AE$5, 2, FALSE),"0")</f>
        <v>60</v>
      </c>
      <c r="AZ20" s="24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3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5" s="8" customFormat="1" ht="18" customHeight="1" x14ac:dyDescent="0.25">
      <c r="A21" s="20">
        <v>18</v>
      </c>
      <c r="B21" s="10" t="s">
        <v>409</v>
      </c>
      <c r="C21" s="10" t="s">
        <v>547</v>
      </c>
      <c r="D21" s="10" t="s">
        <v>98</v>
      </c>
      <c r="E21" s="14">
        <f>SUM(I21,U21,X21,AJ21,AM21,AY21,BB21,BE21,BN21,BQ21,BT21,BW21,BZ21,CC21,CF21)</f>
        <v>102</v>
      </c>
      <c r="F21" s="15">
        <f>SUM(G21,J21,V21,Y21,AK21,AN21,AZ21,BC21,BF21,BO21,BR21,BX21,CA21,CD21,CG21)</f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12</v>
      </c>
      <c r="U21" s="22">
        <f>IFERROR(HLOOKUP(T21, 'POINT GRIDS'!$B$4:$AE$5, 2, FALSE),"0")</f>
        <v>19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>
        <v>10</v>
      </c>
      <c r="AY21" s="22">
        <f>IFERROR(HLOOKUP(AX21, 'POINT GRIDS'!$B$4:$AE$5, 2, FALSE),"0")</f>
        <v>22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>
        <v>5</v>
      </c>
      <c r="BE21" s="22">
        <f>IFERROR(HLOOKUP(BD21, 'POINT GRIDS'!$B$4:$AE$5, 2, FALSE),"0")</f>
        <v>35</v>
      </c>
      <c r="BF21" s="24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>
        <v>8</v>
      </c>
      <c r="BQ21" s="22">
        <f>IFERROR(HLOOKUP(BP21, 'POINT GRIDS'!$B$4:$AE$5, 2, FALSE),"0")</f>
        <v>26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5" s="8" customFormat="1" ht="18" customHeight="1" x14ac:dyDescent="0.25">
      <c r="A22" s="20">
        <v>19</v>
      </c>
      <c r="B22" s="10" t="s">
        <v>400</v>
      </c>
      <c r="C22" s="10" t="s">
        <v>174</v>
      </c>
      <c r="D22" s="10" t="s">
        <v>48</v>
      </c>
      <c r="E22" s="14">
        <f>SUM(I22,U22,X22,AJ22,AM22,AY22,BB22,BE22,BN22,BQ22,BT22,BW22,BZ22,CC22,CF22)</f>
        <v>87</v>
      </c>
      <c r="F22" s="15">
        <f>SUM(G22,J22,V22,Y22,AK22,AN22,AZ22,BC22,BF22,BO22,BR22,BX22,CA22,CD22,CG22)</f>
        <v>0</v>
      </c>
      <c r="G22" s="13">
        <v>0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>
        <v>4</v>
      </c>
      <c r="BW22" s="14">
        <f>IFERROR(HLOOKUP(BV22, 'POINT GRIDS'!$B$4:$AE$5, 2, FALSE),"0")</f>
        <v>40</v>
      </c>
      <c r="BX22" s="27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>
        <v>12</v>
      </c>
      <c r="BZ22" s="22">
        <f>IFERROR(HLOOKUP(BY22, 'POINT GRIDS'!$B$4:$AE$5, 2, FALSE),"0")</f>
        <v>19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>
        <v>7</v>
      </c>
      <c r="CF22" s="44">
        <f>IFERROR(HLOOKUP(CE22, 'POINT GRIDS'!$B$4:$AE$5, 2, FALSE),"0")</f>
        <v>28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5" ht="18" customHeight="1" x14ac:dyDescent="0.25">
      <c r="A23" s="20">
        <v>20</v>
      </c>
      <c r="B23" s="10" t="s">
        <v>576</v>
      </c>
      <c r="C23" s="10" t="s">
        <v>577</v>
      </c>
      <c r="D23" s="10" t="s">
        <v>39</v>
      </c>
      <c r="E23" s="14">
        <f>SUM(I23,U23,X23,AJ23,AM23,AY23,BB23,BE23,BN23,BQ23,BT23,BW23,BZ23,CC23,CF23)</f>
        <v>86</v>
      </c>
      <c r="F23" s="15">
        <f>SUM(G23,J23,V23,Y23,AK23,AN23,AZ23,BC23,BF23,BO23,BR23,BX23,CA23,CD23,CG23)</f>
        <v>0</v>
      </c>
      <c r="G23" s="13">
        <v>0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>
        <v>11</v>
      </c>
      <c r="BB23" s="14">
        <f>IFERROR(HLOOKUP(BA23, 'POINT GRIDS'!$B$4:$AE$5, 2, FALSE),"0")</f>
        <v>20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>
        <v>11</v>
      </c>
      <c r="BW23" s="14">
        <f>IFERROR(HLOOKUP(BV23, 'POINT GRIDS'!$B$4:$AE$5, 2, FALSE),"0")</f>
        <v>20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>
        <v>9</v>
      </c>
      <c r="BZ23" s="22">
        <f>IFERROR(HLOOKUP(BY23, 'POINT GRIDS'!$B$4:$AE$5, 2, FALSE),"0")</f>
        <v>24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>
        <v>10</v>
      </c>
      <c r="CC23" s="14">
        <f>IFERROR(HLOOKUP(CB23, 'POINT GRIDS'!$B$4:$AE$5, 2, FALSE),"0")</f>
        <v>22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5" ht="18" customHeight="1" x14ac:dyDescent="0.25">
      <c r="A24" s="20">
        <v>21</v>
      </c>
      <c r="B24" s="10" t="s">
        <v>493</v>
      </c>
      <c r="C24" s="10" t="s">
        <v>494</v>
      </c>
      <c r="D24" s="10" t="s">
        <v>108</v>
      </c>
      <c r="E24" s="14">
        <f>SUM(I24,U24,X24,AJ24,AM24,AY24,BB24,BE24,BN24,BQ24,BT24,BW24,BZ24,CC24,CF24)</f>
        <v>75</v>
      </c>
      <c r="F24" s="15">
        <f>SUM(G24,J24,V24,Y24,AK24,AN24,AZ24,BC24,BF24,BO24,BR24,BX24,CA24,CD24,CG24)</f>
        <v>0</v>
      </c>
      <c r="G24" s="13">
        <v>0</v>
      </c>
      <c r="H24" s="37">
        <v>4</v>
      </c>
      <c r="I24" s="38">
        <f>IFERROR(HLOOKUP(H24, 'POINT GRIDS'!$B$4:$AE$5, 2, FALSE),"0")</f>
        <v>40</v>
      </c>
      <c r="J24" s="39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>
        <v>5</v>
      </c>
      <c r="AM24" s="38">
        <f>IFERROR(HLOOKUP(AL24, 'POINT GRIDS'!$B$4:$AE$5, 2, FALSE),"0")</f>
        <v>35</v>
      </c>
      <c r="AN24" s="39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5" ht="18" customHeight="1" x14ac:dyDescent="0.25">
      <c r="A25" s="20">
        <v>22</v>
      </c>
      <c r="B25" s="10" t="s">
        <v>661</v>
      </c>
      <c r="C25" s="10" t="s">
        <v>662</v>
      </c>
      <c r="D25" s="10" t="s">
        <v>124</v>
      </c>
      <c r="E25" s="14">
        <f>SUM(I25,U25,X25,AJ25,AM25,AY25,BB25,BE25,BN25,BQ25,BT25,BW25,BZ25,CC25,CF25)</f>
        <v>68</v>
      </c>
      <c r="F25" s="15">
        <f>SUM(G25,J25,V25,Y25,AK25,AN25,AZ25,BC25,BF25,BO25,BR25,BX25,CA25,CD25,CG25)</f>
        <v>0</v>
      </c>
      <c r="G25" s="13">
        <v>0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>
        <v>13</v>
      </c>
      <c r="BZ25" s="22">
        <f>IFERROR(HLOOKUP(BY25, 'POINT GRIDS'!$B$4:$AE$5, 2, FALSE),"0")</f>
        <v>18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>
        <v>9</v>
      </c>
      <c r="CC25" s="14">
        <f>IFERROR(HLOOKUP(CB25, 'POINT GRIDS'!$B$4:$AE$5, 2, FALSE),"0")</f>
        <v>24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>
        <v>8</v>
      </c>
      <c r="CF25" s="44">
        <f>IFERROR(HLOOKUP(CE25, 'POINT GRIDS'!$B$4:$AE$5, 2, FALSE),"0")</f>
        <v>26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5" ht="18" customHeight="1" x14ac:dyDescent="0.25">
      <c r="A26" s="20">
        <v>23</v>
      </c>
      <c r="B26" s="10" t="s">
        <v>406</v>
      </c>
      <c r="C26" s="10" t="s">
        <v>178</v>
      </c>
      <c r="D26" s="10" t="s">
        <v>121</v>
      </c>
      <c r="E26" s="14">
        <f>SUM(I26,U26,X26,AJ26,AM26,AY26,BB26,BE26,BN26,BQ26,BT26,BW26,BZ26,CC26,CF26)</f>
        <v>63</v>
      </c>
      <c r="F26" s="15">
        <f>SUM(G26,J26,V26,Y26,AK26,AN26,AZ26,BC26,BF26,BO26,BR26,BX26,CA26,CD26,CG26)</f>
        <v>0</v>
      </c>
      <c r="G26" s="13">
        <v>0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>
        <v>7</v>
      </c>
      <c r="AJ26" s="22">
        <f>IFERROR(HLOOKUP(AI26, 'POINT GRIDS'!$B$4:$AE$5, 2, FALSE),"0")</f>
        <v>28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>
        <v>5</v>
      </c>
      <c r="BB26" s="14">
        <f>IFERROR(HLOOKUP(BA26, 'POINT GRIDS'!$B$4:$AE$5, 2, FALSE),"0")</f>
        <v>35</v>
      </c>
      <c r="BC26" s="27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5" ht="18" customHeight="1" x14ac:dyDescent="0.25">
      <c r="A27" s="20">
        <v>24</v>
      </c>
      <c r="B27" s="10" t="s">
        <v>566</v>
      </c>
      <c r="C27" s="10" t="s">
        <v>567</v>
      </c>
      <c r="D27" s="10" t="s">
        <v>98</v>
      </c>
      <c r="E27" s="14">
        <f>SUM(I27,U27,X27,AJ27,AM27,AY27,BB27,BE27,BN27,BQ27,BT27,BW27,BZ27,CC27,CF27)</f>
        <v>54</v>
      </c>
      <c r="F27" s="15">
        <f>SUM(G27,J27,V27,Y27,AK27,AN27,AZ27,BC27,BF27,BO27,BR27,BX27,CA27,CD27,CG27)</f>
        <v>0</v>
      </c>
      <c r="G27" s="13">
        <v>0</v>
      </c>
      <c r="H27" s="37">
        <v>9</v>
      </c>
      <c r="I27" s="38">
        <f>IFERROR(HLOOKUP(H27, 'POINT GRIDS'!$B$4:$AE$5, 2, FALSE),"0")</f>
        <v>24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6</v>
      </c>
      <c r="U27" s="22">
        <f>IFERROR(HLOOKUP(T27, 'POINT GRIDS'!$B$4:$AE$5, 2, FALSE),"0")</f>
        <v>30</v>
      </c>
      <c r="V27" s="24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5" ht="18" customHeight="1" x14ac:dyDescent="0.25">
      <c r="A28" s="20">
        <v>25</v>
      </c>
      <c r="B28" s="10" t="s">
        <v>869</v>
      </c>
      <c r="C28" s="10" t="s">
        <v>837</v>
      </c>
      <c r="D28" s="10" t="s">
        <v>42</v>
      </c>
      <c r="E28" s="14">
        <f>SUM(I28,U28,X28,AJ28,AM28,AY28,BB28,BE28,BN28,BQ28,BT28,BW28,BZ28,CC28,CF28)</f>
        <v>54</v>
      </c>
      <c r="F28" s="15">
        <f>SUM(G28,J28,V28,Y28,AK28,AN28,AZ28,BC28,BF28,BO28,BR28,BX28,CA28,CD28,CG28)</f>
        <v>0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>
        <v>12</v>
      </c>
      <c r="BW28" s="14">
        <f>IFERROR(HLOOKUP(BV28, 'POINT GRIDS'!$B$4:$AE$5, 2, FALSE),"0")</f>
        <v>19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>
        <v>14</v>
      </c>
      <c r="BZ28" s="22">
        <f>IFERROR(HLOOKUP(BY28, 'POINT GRIDS'!$B$4:$AE$5, 2, FALSE),"0")</f>
        <v>17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>
        <v>13</v>
      </c>
      <c r="CF28" s="44">
        <f>IFERROR(HLOOKUP(CE28, 'POINT GRIDS'!$B$4:$AE$5, 2, FALSE),"0")</f>
        <v>18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5" ht="18" customHeight="1" x14ac:dyDescent="0.25">
      <c r="A29" s="20">
        <v>26</v>
      </c>
      <c r="B29" s="10" t="s">
        <v>407</v>
      </c>
      <c r="C29" s="10" t="s">
        <v>181</v>
      </c>
      <c r="D29" s="10" t="s">
        <v>792</v>
      </c>
      <c r="E29" s="14">
        <f>SUM(I29,U29,X29,AJ29,AM29,AY29,BB29,BE29,BN29,BQ29,BT29,BW29,BZ29,CC29,CF29)</f>
        <v>48</v>
      </c>
      <c r="F29" s="15">
        <f>SUM(G29,J29,V29,Y29,AK29,AN29,AZ29,BC29,BF29,BO29,BR29,BX29,CA29,CD29,CG29)</f>
        <v>0</v>
      </c>
      <c r="G29" s="13">
        <v>0</v>
      </c>
      <c r="H29" s="37">
        <v>11</v>
      </c>
      <c r="I29" s="38">
        <f>IFERROR(HLOOKUP(H29, 'POINT GRIDS'!$B$4:$AE$5, 2, FALSE),"0")</f>
        <v>20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>
        <v>7</v>
      </c>
      <c r="AM29" s="38">
        <f>IFERROR(HLOOKUP(AL29, 'POINT GRIDS'!$B$4:$AE$5, 2, FALSE),"0")</f>
        <v>28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5" ht="18" customHeight="1" x14ac:dyDescent="0.25">
      <c r="A30" s="20">
        <v>27</v>
      </c>
      <c r="B30" s="10" t="s">
        <v>896</v>
      </c>
      <c r="C30" s="10" t="s">
        <v>633</v>
      </c>
      <c r="D30" s="10" t="s">
        <v>46</v>
      </c>
      <c r="E30" s="14">
        <f>SUM(I30,U30,X30,AJ30,AM30,AY30,BB30,BE30,BN30,BQ30,BT30,BW30,BZ30,CC30,CF30)</f>
        <v>35</v>
      </c>
      <c r="F30" s="15">
        <f>SUM(G30,J30,V30,Y30,AK30,AN30,AZ30,BC30,BF30,BO30,BR30,BX30,CA30,CD30,CG30)</f>
        <v>0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>
        <v>5</v>
      </c>
      <c r="CC30" s="14">
        <f>IFERROR(HLOOKUP(CB30, 'POINT GRIDS'!$B$4:$AE$5, 2, FALSE),"0")</f>
        <v>35</v>
      </c>
      <c r="CD30" s="27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5" ht="18" customHeight="1" x14ac:dyDescent="0.25">
      <c r="A31" s="20">
        <v>28</v>
      </c>
      <c r="B31" s="10" t="s">
        <v>417</v>
      </c>
      <c r="C31" s="10" t="s">
        <v>188</v>
      </c>
      <c r="D31" s="10" t="s">
        <v>48</v>
      </c>
      <c r="E31" s="14">
        <f>SUM(I31,U31,X31,AJ31,AM31,AY31,BB31,BE31,BN31,BQ31,BT31,BW31,BZ31,CC31,CF31)</f>
        <v>28</v>
      </c>
      <c r="F31" s="15">
        <f>SUM(G31,J31,V31,Y31,AK31,AN31,AZ31,BC31,BF31,BO31,BR31,BX31,CA31,CD31,CG31)</f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>
        <v>7</v>
      </c>
      <c r="CC31" s="14">
        <f>IFERROR(HLOOKUP(CB31, 'POINT GRIDS'!$B$4:$AE$5, 2, FALSE),"0")</f>
        <v>28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5" ht="18" customHeight="1" x14ac:dyDescent="0.25">
      <c r="A32" s="20">
        <v>29</v>
      </c>
      <c r="B32" s="10" t="s">
        <v>393</v>
      </c>
      <c r="C32" s="10" t="s">
        <v>165</v>
      </c>
      <c r="D32" s="10" t="s">
        <v>121</v>
      </c>
      <c r="E32" s="14">
        <f>SUM(I32,U32,X32,AJ32,AM32,AY32,BB32,BE32,BN32,BQ32,BT32,BW32,BZ32,CC32,CF32)</f>
        <v>26</v>
      </c>
      <c r="F32" s="15">
        <f>SUM(G32,J32,V32,Y32,AK32,AN32,AZ32,BC32,BF32,BO32,BR32,BX32,CA32,CD32,CG32)</f>
        <v>16</v>
      </c>
      <c r="G32" s="13">
        <v>16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>
        <v>8</v>
      </c>
      <c r="BZ32" s="22">
        <f>IFERROR(HLOOKUP(BY32, 'POINT GRIDS'!$B$4:$AE$5, 2, FALSE),"0")</f>
        <v>26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753</v>
      </c>
      <c r="C33" s="10" t="s">
        <v>186</v>
      </c>
      <c r="D33" s="10" t="s">
        <v>163</v>
      </c>
      <c r="E33" s="14">
        <f>SUM(I33,U33,X33,AJ33,AM33,AY33,BB33,BE33,BN33,BQ33,BT33,BW33,BZ33,CC33,CF33)</f>
        <v>24</v>
      </c>
      <c r="F33" s="15">
        <f>SUM(G33,J33,V33,Y33,AK33,AN33,AZ33,BC33,BF33,BO33,BR33,BX33,CA33,CD33,CG33)</f>
        <v>3</v>
      </c>
      <c r="G33" s="13">
        <v>3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>
        <v>9</v>
      </c>
      <c r="AY33" s="22">
        <f>IFERROR(HLOOKUP(AX33, 'POINT GRIDS'!$B$4:$AE$5, 2, FALSE),"0")</f>
        <v>24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686</v>
      </c>
      <c r="C34" s="10" t="s">
        <v>759</v>
      </c>
      <c r="D34" s="10" t="s">
        <v>39</v>
      </c>
      <c r="E34" s="14">
        <f>SUM(I34,U34,X34,AJ34,AM34,AY34,BB34,BE34,BN34,BQ34,BT34,BW34,BZ34,CC34,CF34)</f>
        <v>24</v>
      </c>
      <c r="F34" s="15">
        <f>SUM(G34,J34,V34,Y34,AK34,AN34,AZ34,BC34,BF34,BO34,BR34,BX34,CA34,CD34,CG34)</f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>
        <v>9</v>
      </c>
      <c r="BB34" s="14">
        <f>IFERROR(HLOOKUP(BA34, 'POINT GRIDS'!$B$4:$AE$5, 2, FALSE),"0")</f>
        <v>24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235</v>
      </c>
      <c r="C35" s="10" t="s">
        <v>190</v>
      </c>
      <c r="D35" s="10" t="s">
        <v>75</v>
      </c>
      <c r="E35" s="14">
        <f>SUM(I35,U35,X35,AJ35,AM35,AY35,BB35,BE35,BN35,BQ35,BT35,BW35,BZ35,CC35,CF35)</f>
        <v>19</v>
      </c>
      <c r="F35" s="15">
        <f>SUM(G35,J35,V35,Y35,AK35,AN35,AZ35,BC35,BF35,BO35,BR35,BX35,CA35,CD35,CG35)</f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>
        <v>12</v>
      </c>
      <c r="X35" s="38">
        <f>IFERROR(HLOOKUP(W35, 'POINT GRIDS'!$B$4:$AE$5, 2, FALSE),"0")</f>
        <v>19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897</v>
      </c>
      <c r="C36" s="10" t="s">
        <v>162</v>
      </c>
      <c r="D36" s="10" t="s">
        <v>46</v>
      </c>
      <c r="E36" s="14">
        <f>SUM(I36,U36,X36,AJ36,AM36,AY36,BB36,BE36,BN36,BQ36,BT36,BW36,BZ36,CC36,CF36)</f>
        <v>19</v>
      </c>
      <c r="F36" s="15">
        <f>SUM(G36,J36,V36,Y36,AK36,AN36,AZ36,BC36,BF36,BO36,BR36,BX36,CA36,CD36,CG36)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>
        <v>12</v>
      </c>
      <c r="CC36" s="14">
        <f>IFERROR(HLOOKUP(CB36, 'POINT GRIDS'!$B$4:$AE$5, 2, FALSE),"0")</f>
        <v>19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886</v>
      </c>
      <c r="C37" s="10" t="s">
        <v>192</v>
      </c>
      <c r="D37" s="10" t="s">
        <v>887</v>
      </c>
      <c r="E37" s="14">
        <f>SUM(I37,U37,X37,AJ37,AM37,AY37,BB37,BE37,BN37,BQ37,BT37,BW37,BZ37,CC37,CF37)</f>
        <v>17</v>
      </c>
      <c r="F37" s="15">
        <f>SUM(G37,J37,V37,Y37,AK37,AN37,AZ37,BC37,BF37,BO37,BR37,BX37,CA37,CD37,CG37)</f>
        <v>0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>
        <v>14</v>
      </c>
      <c r="BW37" s="14">
        <f>IFERROR(HLOOKUP(BV37, 'POINT GRIDS'!$B$4:$AE$5, 2, FALSE),"0")</f>
        <v>17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835</v>
      </c>
      <c r="C38" s="10" t="s">
        <v>836</v>
      </c>
      <c r="D38" s="10" t="s">
        <v>39</v>
      </c>
      <c r="E38" s="14">
        <f>SUM(I38,U38,X38,AJ38,AM38,AY38,BB38,BE38,BN38,BQ38,BT38,BW38,BZ38,CC38,CF38)</f>
        <v>17</v>
      </c>
      <c r="F38" s="15">
        <f>SUM(G38,J38,V38,Y38,AK38,AN38,AZ38,BC38,BF38,BO38,BR38,BX38,CA38,CD38,CG38)</f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>
        <v>14</v>
      </c>
      <c r="CF38" s="44">
        <f>IFERROR(HLOOKUP(CE38, 'POINT GRIDS'!$B$4:$AE$5, 2, FALSE),"0")</f>
        <v>17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411</v>
      </c>
      <c r="C39" s="10" t="s">
        <v>218</v>
      </c>
      <c r="D39" s="10" t="s">
        <v>121</v>
      </c>
      <c r="E39" s="14">
        <f>SUM(I39,U39,X39,AJ39,AM39,AY39,BB39,BE39,BN39,BQ39,BT39,BW39,BZ39,CC39,CF39)</f>
        <v>16</v>
      </c>
      <c r="F39" s="15">
        <f>SUM(G39,J39,V39,Y39,AK39,AN39,AZ39,BC39,BF39,BO39,BR39,BX39,CA39,CD39,CG39)</f>
        <v>0</v>
      </c>
      <c r="G39" s="13">
        <v>0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>
        <v>15</v>
      </c>
      <c r="BZ39" s="22">
        <f>IFERROR(HLOOKUP(BY39, 'POINT GRIDS'!$B$4:$AE$5, 2, FALSE),"0")</f>
        <v>16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hidden="1" customHeight="1" x14ac:dyDescent="0.25">
      <c r="A40" s="20">
        <v>37</v>
      </c>
      <c r="B40" s="10" t="s">
        <v>391</v>
      </c>
      <c r="C40" s="10" t="s">
        <v>162</v>
      </c>
      <c r="D40" s="10" t="s">
        <v>163</v>
      </c>
      <c r="E40" s="14">
        <f>SUM(I40,U40,X40,AJ40,AM40,AY40,BB40,BE40,BN40,BQ40,BT40,BW40,BZ40,CC40,CF40)</f>
        <v>0</v>
      </c>
      <c r="F40" s="15">
        <f>SUM(G40,J40,V40,Y40,AK40,AN40,AZ40,BC40,BF40,BO40,BR40,BX40,CA40,CD40,CG40)</f>
        <v>66</v>
      </c>
      <c r="G40" s="13">
        <v>66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hidden="1" customHeight="1" x14ac:dyDescent="0.25">
      <c r="A41" s="20">
        <v>38</v>
      </c>
      <c r="B41" s="10" t="s">
        <v>465</v>
      </c>
      <c r="C41" s="10" t="s">
        <v>466</v>
      </c>
      <c r="D41" s="10" t="s">
        <v>125</v>
      </c>
      <c r="E41" s="14">
        <f>SUM(I41,U41,X41,AJ41,AM41,AY41,BB41,BE41,BN41,BQ41,BT41,BW41,BZ41,CC41,CF41)</f>
        <v>0</v>
      </c>
      <c r="F41" s="15">
        <f>SUM(G41,J41,V41,Y41,AK41,AN41,AZ41,BC41,BF41,BO41,BR41,BX41,CA41,CD41,CG41)</f>
        <v>23</v>
      </c>
      <c r="G41" s="13">
        <v>23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v>39</v>
      </c>
      <c r="B42" s="10" t="s">
        <v>499</v>
      </c>
      <c r="C42" s="10" t="s">
        <v>500</v>
      </c>
      <c r="D42" s="10" t="s">
        <v>163</v>
      </c>
      <c r="E42" s="14">
        <f>SUM(I42,U42,X42,AJ42,AM42,AY42,BB42,BE42,BN42,BQ42,BT42,BW42,BZ42,CC42,CF42)</f>
        <v>0</v>
      </c>
      <c r="F42" s="15">
        <f>SUM(G42,J42,V42,Y42,AK42,AN42,AZ42,BC42,BF42,BO42,BR42,BX42,CA42,CD42,CG42)</f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755</v>
      </c>
      <c r="C43" s="10" t="s">
        <v>756</v>
      </c>
      <c r="D43" s="10" t="s">
        <v>163</v>
      </c>
      <c r="E43" s="14">
        <f>SUM(I43,U43,X43,AJ43,AM43,AY43,BB43,BE43,BN43,BQ43,BT43,BW43,BZ43,CC43,CF43)</f>
        <v>0</v>
      </c>
      <c r="F43" s="15">
        <f>SUM(G43,J43,V43,Y43,AK43,AN43,AZ43,BC43,BF43,BO43,BR43,BX43,CA43,CD43,CG43)</f>
        <v>0</v>
      </c>
      <c r="G43" s="13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293</v>
      </c>
      <c r="C44" s="10" t="s">
        <v>470</v>
      </c>
      <c r="D44" s="10" t="s">
        <v>39</v>
      </c>
      <c r="E44" s="14">
        <f>SUM(I44,U44,X44,AJ44,AM44,AY44,BB44,BE44,BN44,BQ44,BT44,BW44,BZ44,CC44,CF44)</f>
        <v>0</v>
      </c>
      <c r="F44" s="15">
        <f>SUM(G44,J44,V44,Y44,AK44,AN44,AZ44,BC44,BF44,BO44,BR44,BX44,CA44,CD44,CG44)</f>
        <v>0</v>
      </c>
      <c r="G44" s="13">
        <v>0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404</v>
      </c>
      <c r="C45" s="10" t="s">
        <v>176</v>
      </c>
      <c r="D45" s="10" t="s">
        <v>39</v>
      </c>
      <c r="E45" s="14">
        <f>SUM(I45,U45,X45,AJ45,AM45,AY45,BB45,BE45,BN45,BQ45,BT45,BW45,BZ45,CC45,CF45)</f>
        <v>0</v>
      </c>
      <c r="F45" s="15">
        <f>SUM(G45,J45,V45,Y45,AK45,AN45,AZ45,BC45,BF45,BO45,BR45,BX45,CA45,CD45,CG45)</f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629</v>
      </c>
      <c r="C46" s="10" t="s">
        <v>630</v>
      </c>
      <c r="D46" s="10" t="s">
        <v>758</v>
      </c>
      <c r="E46" s="14">
        <f>SUM(I46,U46,X46,AJ46,AM46,AY46,BB46,BE46,BN46,BQ46,BT46,BW46,BZ46,CC46,CF46)</f>
        <v>0</v>
      </c>
      <c r="F46" s="15">
        <f>SUM(G46,J46,V46,Y46,AK46,AN46,AZ46,BC46,BF46,BO46,BR46,BX46,CA46,CD46,CG46)</f>
        <v>0</v>
      </c>
      <c r="G46" s="13">
        <v>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394</v>
      </c>
      <c r="C47" s="10" t="s">
        <v>166</v>
      </c>
      <c r="D47" s="10" t="s">
        <v>98</v>
      </c>
      <c r="E47" s="14">
        <f>SUM(I47,U47,X47,AJ47,AM47,AY47,BB47,BE47,BN47,BQ47,BT47,BW47,BZ47,CC47,CF47)</f>
        <v>0</v>
      </c>
      <c r="F47" s="15">
        <f>SUM(G47,J47,V47,Y47,AK47,AN47,AZ47,BC47,BF47,BO47,BR47,BX47,CA47,CD47,CG47)</f>
        <v>11</v>
      </c>
      <c r="G47" s="13">
        <v>11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502</v>
      </c>
      <c r="C48" s="10" t="s">
        <v>503</v>
      </c>
      <c r="D48" s="10" t="s">
        <v>79</v>
      </c>
      <c r="E48" s="14">
        <f>SUM(I48,U48,X48,AJ48,AM48,AY48,BB48,BE48,BN48,BQ48,BT48,BW48,BZ48,CC48,CF48)</f>
        <v>0</v>
      </c>
      <c r="F48" s="15">
        <f>SUM(G48,J48,V48,Y48,AK48,AN48,AZ48,BC48,BF48,BO48,BR48,BX48,CA48,CD48,CG48)</f>
        <v>6</v>
      </c>
      <c r="G48" s="13">
        <v>6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397</v>
      </c>
      <c r="C49" s="10" t="s">
        <v>170</v>
      </c>
      <c r="D49" s="10" t="s">
        <v>39</v>
      </c>
      <c r="E49" s="14">
        <f>SUM(I49,U49,X49,AJ49,AM49,AY49,BB49,BE49,BN49,BQ49,BT49,BW49,BZ49,CC49,CF49)</f>
        <v>0</v>
      </c>
      <c r="F49" s="15">
        <f>SUM(G49,J49,V49,Y49,AK49,AN49,AZ49,BC49,BF49,BO49,BR49,BX49,CA49,CD49,CG49)</f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341</v>
      </c>
      <c r="C50" s="10" t="s">
        <v>172</v>
      </c>
      <c r="D50" s="10" t="s">
        <v>68</v>
      </c>
      <c r="E50" s="14">
        <f>SUM(I50,U50,X50,AJ50,AM50,AY50,BB50,BE50,BN50,BQ50,BT50,BW50,BZ50,CC50,CF50)</f>
        <v>0</v>
      </c>
      <c r="F50" s="15">
        <f>SUM(G50,J50,V50,Y50,AK50,AN50,AZ50,BC50,BF50,BO50,BR50,BX50,CA50,CD50,CG50)</f>
        <v>0</v>
      </c>
      <c r="G50" s="13">
        <v>0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401</v>
      </c>
      <c r="C51" s="10" t="s">
        <v>168</v>
      </c>
      <c r="D51" s="10" t="s">
        <v>39</v>
      </c>
      <c r="E51" s="14">
        <f>SUM(I51,U51,X51,AJ51,AM51,AY51,BB51,BE51,BN51,BQ51,BT51,BW51,BZ51,CC51,CF51)</f>
        <v>0</v>
      </c>
      <c r="F51" s="15">
        <f>SUM(G51,J51,V51,Y51,AK51,AN51,AZ51,BC51,BF51,BO51,BR51,BX51,CA51,CD51,CG51)</f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497</v>
      </c>
      <c r="C52" s="10" t="s">
        <v>498</v>
      </c>
      <c r="D52" s="10" t="s">
        <v>39</v>
      </c>
      <c r="E52" s="14">
        <f>SUM(I52,U52,X52,AJ52,AM52,AY52,BB52,BE52,BN52,BQ52,BT52,BW52,BZ52,CC52,CF52)</f>
        <v>0</v>
      </c>
      <c r="F52" s="15">
        <f>SUM(G52,J52,V52,Y52,AK52,AN52,AZ52,BC52,BF52,BO52,BR52,BX52,CA52,CD52,CG52)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456</v>
      </c>
      <c r="C53" s="10" t="s">
        <v>194</v>
      </c>
      <c r="D53" s="10" t="s">
        <v>59</v>
      </c>
      <c r="E53" s="14">
        <f>SUM(I53,U53,X53,AJ53,AM53,AY53,BB53,BE53,BN53,BQ53,BT53,BW53,BZ53,CC53,CF53)</f>
        <v>0</v>
      </c>
      <c r="F53" s="15">
        <f>SUM(G53,J53,V53,Y53,AK53,AN53,AZ53,BC53,BF53,BO53,BR53,BX53,CA53,CD53,CG53)</f>
        <v>0</v>
      </c>
      <c r="G53" s="13">
        <v>0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405</v>
      </c>
      <c r="C54" s="10" t="s">
        <v>177</v>
      </c>
      <c r="D54" s="10" t="s">
        <v>75</v>
      </c>
      <c r="E54" s="14">
        <f>SUM(I54,U54,X54,AJ54,AM54,AY54,BB54,BE54,BN54,BQ54,BT54,BW54,BZ54,CC54,CF54)</f>
        <v>0</v>
      </c>
      <c r="F54" s="15">
        <f>SUM(G54,J54,V54,Y54,AK54,AN54,AZ54,BC54,BF54,BO54,BR54,BX54,CA54,CD54,CG54)</f>
        <v>0</v>
      </c>
      <c r="G54" s="13">
        <v>0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506</v>
      </c>
      <c r="C55" s="10" t="s">
        <v>190</v>
      </c>
      <c r="D55" s="10" t="s">
        <v>75</v>
      </c>
      <c r="E55" s="14">
        <f>SUM(I55,U55,X55,AJ55,AM55,AY55,BB55,BE55,BN55,BQ55,BT55,BW55,BZ55,CC55,CF55)</f>
        <v>0</v>
      </c>
      <c r="F55" s="15">
        <f>SUM(G55,J55,V55,Y55,AK55,AN55,AZ55,BC55,BF55,BO55,BR55,BX55,CA55,CD55,CG55)</f>
        <v>0</v>
      </c>
      <c r="G55" s="13">
        <v>0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525</v>
      </c>
      <c r="C56" s="10" t="s">
        <v>199</v>
      </c>
      <c r="D56" s="10" t="s">
        <v>68</v>
      </c>
      <c r="E56" s="14">
        <f>SUM(I56,U56,X56,AJ56,AM56,AY56,BB56,BE56,BN56,BQ56,BT56,BW56,BZ56,CC56,CF56)</f>
        <v>0</v>
      </c>
      <c r="F56" s="15">
        <f>SUM(G56,J56,V56,Y56,AK56,AN56,AZ56,BC56,BF56,BO56,BR56,BX56,CA56,CD56,CG56)</f>
        <v>0</v>
      </c>
      <c r="G56" s="13">
        <v>0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403</v>
      </c>
      <c r="C57" s="10" t="s">
        <v>178</v>
      </c>
      <c r="D57" s="10" t="s">
        <v>39</v>
      </c>
      <c r="E57" s="14">
        <f>SUM(I57,U57,X57,AJ57,AM57,AY57,BB57,BE57,BN57,BQ57,BT57,BW57,BZ57,CC57,CF57)</f>
        <v>0</v>
      </c>
      <c r="F57" s="15">
        <f>SUM(G57,J57,V57,Y57,AK57,AN57,AZ57,BC57,BF57,BO57,BR57,BX57,CA57,CD57,CG57)</f>
        <v>0</v>
      </c>
      <c r="G57" s="13">
        <v>0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504</v>
      </c>
      <c r="C58" s="10" t="s">
        <v>505</v>
      </c>
      <c r="D58" s="10" t="s">
        <v>79</v>
      </c>
      <c r="E58" s="14">
        <f>SUM(I58,U58,X58,AJ58,AM58,AY58,BB58,BE58,BN58,BQ58,BT58,BW58,BZ58,CC58,CF58)</f>
        <v>0</v>
      </c>
      <c r="F58" s="15">
        <f>SUM(G58,J58,V58,Y58,AK58,AN58,AZ58,BC58,BF58,BO58,BR58,BX58,CA58,CD58,CG58)</f>
        <v>0</v>
      </c>
      <c r="G58" s="13">
        <v>0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495</v>
      </c>
      <c r="C59" s="10" t="s">
        <v>496</v>
      </c>
      <c r="D59" s="10" t="s">
        <v>125</v>
      </c>
      <c r="E59" s="14">
        <f>SUM(I59,U59,X59,AJ59,AM59,AY59,BB59,BE59,BN59,BQ59,BT59,BW59,BZ59,CC59,CF59)</f>
        <v>0</v>
      </c>
      <c r="F59" s="15">
        <f>SUM(G59,J59,V59,Y59,AK59,AN59,AZ59,BC59,BF59,BO59,BR59,BX59,CA59,CD59,CG59)</f>
        <v>0</v>
      </c>
      <c r="G59" s="13">
        <v>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545</v>
      </c>
      <c r="C60" s="10" t="s">
        <v>546</v>
      </c>
      <c r="D60" s="10" t="s">
        <v>163</v>
      </c>
      <c r="E60" s="14">
        <f>SUM(I60,U60,X60,AJ60,AM60,AY60,BB60,BE60,BN60,BQ60,BT60,BW60,BZ60,CC60,CF60)</f>
        <v>0</v>
      </c>
      <c r="F60" s="15">
        <f>SUM(G60,J60,V60,Y60,AK60,AN60,AZ60,BC60,BF60,BO60,BR60,BX60,CA60,CD60,CG60)</f>
        <v>0</v>
      </c>
      <c r="G60" s="13">
        <v>0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312</v>
      </c>
      <c r="C61" s="10" t="s">
        <v>175</v>
      </c>
      <c r="D61" s="10" t="s">
        <v>75</v>
      </c>
      <c r="E61" s="14">
        <f>SUM(I61,U61,X61,AJ61,AM61,AY61,BB61,BE61,BN61,BQ61,BT61,BW61,BZ61,CC61,CF61)</f>
        <v>0</v>
      </c>
      <c r="F61" s="15">
        <f>SUM(G61,J61,V61,Y61,AK61,AN61,AZ61,BC61,BF61,BO61,BR61,BX61,CA61,CD61,CG61)</f>
        <v>0</v>
      </c>
      <c r="G61" s="13">
        <v>0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646</v>
      </c>
      <c r="C62" s="10" t="s">
        <v>647</v>
      </c>
      <c r="D62" s="10" t="s">
        <v>48</v>
      </c>
      <c r="E62" s="14">
        <f>SUM(I62,U62,X62,AJ62,AM62,AY62,BB62,BE62,BN62,BQ62,BT62,BW62,BZ62,CC62,CF62)</f>
        <v>0</v>
      </c>
      <c r="F62" s="15">
        <f>SUM(G62,J62,V62,Y62,AK62,AN62,AZ62,BC62,BF62,BO62,BR62,BX62,CA62,CD62,CG62)</f>
        <v>0</v>
      </c>
      <c r="G62" s="13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413</v>
      </c>
      <c r="C63" s="10" t="s">
        <v>219</v>
      </c>
      <c r="D63" s="10" t="s">
        <v>39</v>
      </c>
      <c r="E63" s="14">
        <f>SUM(I63,U63,X63,AJ63,AM63,AY63,BB63,BE63,BN63,BQ63,BT63,BW63,BZ63,CC63,CF63)</f>
        <v>0</v>
      </c>
      <c r="F63" s="15">
        <f>SUM(G63,J63,V63,Y63,AK63,AN63,AZ63,BC63,BF63,BO63,BR63,BX63,CA63,CD63,CG63)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412</v>
      </c>
      <c r="C64" s="10" t="s">
        <v>182</v>
      </c>
      <c r="D64" s="10" t="s">
        <v>75</v>
      </c>
      <c r="E64" s="14">
        <f>SUM(I64,U64,X64,AJ64,AM64,AY64,BB64,BE64,BN64,BQ64,BT64,BW64,BZ64,CC64,CF64)</f>
        <v>0</v>
      </c>
      <c r="F64" s="15">
        <f>SUM(G64,J64,V64,Y64,AK64,AN64,AZ64,BC64,BF64,BO64,BR64,BX64,CA64,CD64,CG64)</f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Y4:Y64 AW4:AW64 AZ4:AZ64 AQ4:AQ64 AN4:AN64 P4:P64 S4:S64 V4:V64 M4:M64 J4:J64 CG4:CG64 BR4:BR64 AE4:AE64 AH4:AH64 AK4:AK64 BC4:BC64 BF4:BF64 BI4:BI64 BL4:BL64 BO4:BO64 AB4:AB64 CD4:CD64 CA4:CA64 BU4:BU64 AT4:AT64" name="UPGRADE POINTS_2"/>
    <protectedRange algorithmName="SHA-512" hashValue="mO+FcU2F85a8dtAWv1mpUJeavxkAwpNArI7alTfVSvsHreq06Ap3pG3yNMvy9OYYyaSq7riDFVLyntOlG1ZSwA==" saltValue="2vFm+XRrQeYTbX97atf+xg==" spinCount="100000" sqref="X4:X64 AS4:AS64 AV4:AV64 AY4:AY64 AM4:AM64 L4:L64 O4:O64 R4:R64 U4:U64 I4:I64 CF4:CF64 AA4:AA64 AD4:AD64 AG4:AG64 AJ4:AJ64 BB4:BB64 BE4:BE64 BH4:BH64 BK4:BK64 BN4:BN64 BQ4:BQ64 CC4:CC64 BZ4:BZ64 BT4:BT64 AP4:AP64" name="ABA POINTS_2"/>
    <protectedRange algorithmName="SHA-512" hashValue="h+12MLlElWSFAx2oxvMokEi8MVKnzcFsq7pqsbo55pop0hpxi00vuSSD4Y1LeyYadnuq8HYKw6iSEo9zlLNNeA==" saltValue="i6VNjtAiBOqlUQcEw+Pd5g==" spinCount="100000" sqref="BX4:BX64" name="UPGRADE POINTS_1_1"/>
    <protectedRange algorithmName="SHA-512" hashValue="mO+FcU2F85a8dtAWv1mpUJeavxkAwpNArI7alTfVSvsHreq06Ap3pG3yNMvy9OYYyaSq7riDFVLyntOlG1ZSwA==" saltValue="2vFm+XRrQeYTbX97atf+xg==" spinCount="100000" sqref="BW4:BW64" name="ABA POINTS_1_1"/>
  </protectedRanges>
  <sortState xmlns:xlrd2="http://schemas.microsoft.com/office/spreadsheetml/2017/richdata2" ref="B4:CG64">
    <sortCondition descending="1" ref="E4:E64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TEAMS!$A$4:$A$64</xm:f>
          </x14:formula1>
          <xm:sqref>D59:D64 D4:D57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CH91"/>
  <sheetViews>
    <sheetView zoomScale="90" zoomScaleNormal="90" workbookViewId="0">
      <selection activeCell="B3" sqref="B3:C3"/>
    </sheetView>
  </sheetViews>
  <sheetFormatPr defaultRowHeight="15" x14ac:dyDescent="0.25"/>
  <cols>
    <col min="2" max="2" width="16.5703125" bestFit="1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5" x14ac:dyDescent="0.25">
      <c r="A1" s="29" t="s">
        <v>678</v>
      </c>
      <c r="B1" s="28"/>
      <c r="C1" s="28"/>
      <c r="D1" s="28"/>
      <c r="E1" s="46"/>
      <c r="F1" s="28"/>
      <c r="G1" s="28" t="s">
        <v>14</v>
      </c>
      <c r="H1" s="49" t="s">
        <v>220</v>
      </c>
      <c r="I1" s="50"/>
      <c r="J1" s="51"/>
      <c r="K1" s="52" t="s">
        <v>28</v>
      </c>
      <c r="L1" s="53"/>
      <c r="M1" s="54"/>
      <c r="N1" s="48" t="s">
        <v>220</v>
      </c>
      <c r="O1" s="48"/>
      <c r="P1" s="48"/>
      <c r="Q1" s="55" t="s">
        <v>29</v>
      </c>
      <c r="R1" s="55"/>
      <c r="S1" s="55"/>
      <c r="T1" s="48" t="s">
        <v>669</v>
      </c>
      <c r="U1" s="48"/>
      <c r="V1" s="48"/>
      <c r="W1" s="49" t="s">
        <v>27</v>
      </c>
      <c r="X1" s="50"/>
      <c r="Y1" s="51"/>
      <c r="Z1" s="52" t="s">
        <v>28</v>
      </c>
      <c r="AA1" s="53"/>
      <c r="AB1" s="54"/>
      <c r="AC1" s="48" t="s">
        <v>220</v>
      </c>
      <c r="AD1" s="48"/>
      <c r="AE1" s="48"/>
      <c r="AF1" s="55" t="s">
        <v>29</v>
      </c>
      <c r="AG1" s="55"/>
      <c r="AH1" s="55"/>
      <c r="AI1" s="48" t="s">
        <v>664</v>
      </c>
      <c r="AJ1" s="48"/>
      <c r="AK1" s="48"/>
      <c r="AL1" s="49" t="s">
        <v>30</v>
      </c>
      <c r="AM1" s="50"/>
      <c r="AN1" s="51"/>
      <c r="AO1" s="52" t="s">
        <v>28</v>
      </c>
      <c r="AP1" s="53"/>
      <c r="AQ1" s="54"/>
      <c r="AR1" s="48" t="s">
        <v>220</v>
      </c>
      <c r="AS1" s="48"/>
      <c r="AT1" s="48"/>
      <c r="AU1" s="55" t="s">
        <v>29</v>
      </c>
      <c r="AV1" s="55"/>
      <c r="AW1" s="55"/>
      <c r="AX1" s="48" t="s">
        <v>31</v>
      </c>
      <c r="AY1" s="48"/>
      <c r="AZ1" s="48"/>
      <c r="BA1" s="55" t="s">
        <v>32</v>
      </c>
      <c r="BB1" s="55"/>
      <c r="BC1" s="55"/>
      <c r="BD1" s="48" t="s">
        <v>35</v>
      </c>
      <c r="BE1" s="48"/>
      <c r="BF1" s="48"/>
      <c r="BG1" s="55" t="s">
        <v>33</v>
      </c>
      <c r="BH1" s="55"/>
      <c r="BI1" s="55"/>
      <c r="BJ1" s="56" t="s">
        <v>34</v>
      </c>
      <c r="BK1" s="57"/>
      <c r="BL1" s="58"/>
      <c r="BM1" s="52" t="s">
        <v>665</v>
      </c>
      <c r="BN1" s="53"/>
      <c r="BO1" s="54"/>
      <c r="BP1" s="56" t="s">
        <v>876</v>
      </c>
      <c r="BQ1" s="57"/>
      <c r="BR1" s="58"/>
      <c r="BS1" s="56" t="s">
        <v>877</v>
      </c>
      <c r="BT1" s="57"/>
      <c r="BU1" s="58"/>
      <c r="BV1" s="55" t="s">
        <v>33</v>
      </c>
      <c r="BW1" s="55"/>
      <c r="BX1" s="55"/>
      <c r="BY1" s="56" t="s">
        <v>221</v>
      </c>
      <c r="BZ1" s="57"/>
      <c r="CA1" s="58"/>
      <c r="CB1" s="52" t="s">
        <v>663</v>
      </c>
      <c r="CC1" s="53"/>
      <c r="CD1" s="54"/>
      <c r="CE1" s="71" t="s">
        <v>36</v>
      </c>
      <c r="CF1" s="72"/>
      <c r="CG1" s="73"/>
    </row>
    <row r="2" spans="1:85" x14ac:dyDescent="0.25">
      <c r="A2" s="67" t="s">
        <v>11</v>
      </c>
      <c r="B2" s="67"/>
      <c r="C2" s="67"/>
      <c r="D2" s="67"/>
      <c r="E2" s="67"/>
      <c r="F2" s="67"/>
      <c r="G2" s="67"/>
      <c r="H2" s="68">
        <v>14</v>
      </c>
      <c r="I2" s="69"/>
      <c r="J2" s="70"/>
      <c r="K2" s="63"/>
      <c r="L2" s="64"/>
      <c r="M2" s="65"/>
      <c r="N2" s="60"/>
      <c r="O2" s="61"/>
      <c r="P2" s="62"/>
      <c r="Q2" s="63"/>
      <c r="R2" s="64"/>
      <c r="S2" s="65"/>
      <c r="T2" s="66">
        <v>7</v>
      </c>
      <c r="U2" s="66"/>
      <c r="V2" s="66"/>
      <c r="W2" s="68">
        <v>11</v>
      </c>
      <c r="X2" s="69"/>
      <c r="Y2" s="70"/>
      <c r="Z2" s="63"/>
      <c r="AA2" s="64"/>
      <c r="AB2" s="65"/>
      <c r="AC2" s="60"/>
      <c r="AD2" s="61"/>
      <c r="AE2" s="62"/>
      <c r="AF2" s="63"/>
      <c r="AG2" s="64"/>
      <c r="AH2" s="65"/>
      <c r="AI2" s="66">
        <v>12</v>
      </c>
      <c r="AJ2" s="66"/>
      <c r="AK2" s="66"/>
      <c r="AL2" s="68">
        <v>9</v>
      </c>
      <c r="AM2" s="69"/>
      <c r="AN2" s="70"/>
      <c r="AO2" s="63"/>
      <c r="AP2" s="64"/>
      <c r="AQ2" s="65"/>
      <c r="AR2" s="60"/>
      <c r="AS2" s="61"/>
      <c r="AT2" s="62"/>
      <c r="AU2" s="63"/>
      <c r="AV2" s="64"/>
      <c r="AW2" s="65"/>
      <c r="AX2" s="66">
        <v>12</v>
      </c>
      <c r="AY2" s="66"/>
      <c r="AZ2" s="66"/>
      <c r="BA2" s="63">
        <v>16</v>
      </c>
      <c r="BB2" s="64"/>
      <c r="BC2" s="65"/>
      <c r="BD2" s="60">
        <v>24</v>
      </c>
      <c r="BE2" s="61"/>
      <c r="BF2" s="62"/>
      <c r="BG2" s="63"/>
      <c r="BH2" s="64"/>
      <c r="BI2" s="65"/>
      <c r="BJ2" s="66"/>
      <c r="BK2" s="66"/>
      <c r="BL2" s="66"/>
      <c r="BM2" s="63">
        <v>11</v>
      </c>
      <c r="BN2" s="64"/>
      <c r="BO2" s="65"/>
      <c r="BP2" s="60">
        <v>17</v>
      </c>
      <c r="BQ2" s="61"/>
      <c r="BR2" s="62"/>
      <c r="BS2" s="60">
        <v>18</v>
      </c>
      <c r="BT2" s="61"/>
      <c r="BU2" s="62"/>
      <c r="BV2" s="63">
        <v>16</v>
      </c>
      <c r="BW2" s="64"/>
      <c r="BX2" s="65"/>
      <c r="BY2" s="66">
        <v>16</v>
      </c>
      <c r="BZ2" s="66"/>
      <c r="CA2" s="66"/>
      <c r="CB2" s="63"/>
      <c r="CC2" s="64"/>
      <c r="CD2" s="65"/>
      <c r="CE2" s="74">
        <v>12</v>
      </c>
      <c r="CF2" s="75"/>
      <c r="CG2" s="76"/>
    </row>
    <row r="3" spans="1:85" ht="114.75" customHeight="1" x14ac:dyDescent="0.25">
      <c r="A3" s="19" t="s">
        <v>9</v>
      </c>
      <c r="B3" s="59" t="s">
        <v>10</v>
      </c>
      <c r="C3" s="59"/>
      <c r="D3" s="3" t="s">
        <v>8</v>
      </c>
      <c r="E3" s="11" t="s">
        <v>666</v>
      </c>
      <c r="F3" s="12" t="s">
        <v>667</v>
      </c>
      <c r="G3" s="12" t="s">
        <v>668</v>
      </c>
      <c r="H3" s="34" t="s">
        <v>1</v>
      </c>
      <c r="I3" s="35" t="s">
        <v>12</v>
      </c>
      <c r="J3" s="36" t="s">
        <v>13</v>
      </c>
      <c r="K3" s="17" t="s">
        <v>1</v>
      </c>
      <c r="L3" s="25" t="s">
        <v>12</v>
      </c>
      <c r="M3" s="26" t="s">
        <v>13</v>
      </c>
      <c r="N3" s="9" t="s">
        <v>1</v>
      </c>
      <c r="O3" s="21" t="s">
        <v>12</v>
      </c>
      <c r="P3" s="23" t="s">
        <v>13</v>
      </c>
      <c r="Q3" s="17" t="s">
        <v>1</v>
      </c>
      <c r="R3" s="25" t="s">
        <v>12</v>
      </c>
      <c r="S3" s="26" t="s">
        <v>13</v>
      </c>
      <c r="T3" s="9" t="s">
        <v>1</v>
      </c>
      <c r="U3" s="21" t="s">
        <v>12</v>
      </c>
      <c r="V3" s="23" t="s">
        <v>13</v>
      </c>
      <c r="W3" s="34" t="s">
        <v>1</v>
      </c>
      <c r="X3" s="35" t="s">
        <v>12</v>
      </c>
      <c r="Y3" s="36" t="s">
        <v>13</v>
      </c>
      <c r="Z3" s="17" t="s">
        <v>1</v>
      </c>
      <c r="AA3" s="25" t="s">
        <v>12</v>
      </c>
      <c r="AB3" s="26" t="s">
        <v>13</v>
      </c>
      <c r="AC3" s="9" t="s">
        <v>1</v>
      </c>
      <c r="AD3" s="21" t="s">
        <v>12</v>
      </c>
      <c r="AE3" s="23" t="s">
        <v>13</v>
      </c>
      <c r="AF3" s="17" t="s">
        <v>1</v>
      </c>
      <c r="AG3" s="25" t="s">
        <v>12</v>
      </c>
      <c r="AH3" s="26" t="s">
        <v>13</v>
      </c>
      <c r="AI3" s="9" t="s">
        <v>1</v>
      </c>
      <c r="AJ3" s="21" t="s">
        <v>12</v>
      </c>
      <c r="AK3" s="23" t="s">
        <v>13</v>
      </c>
      <c r="AL3" s="34" t="s">
        <v>1</v>
      </c>
      <c r="AM3" s="35" t="s">
        <v>12</v>
      </c>
      <c r="AN3" s="36" t="s">
        <v>13</v>
      </c>
      <c r="AO3" s="17" t="s">
        <v>1</v>
      </c>
      <c r="AP3" s="25" t="s">
        <v>12</v>
      </c>
      <c r="AQ3" s="26" t="s">
        <v>13</v>
      </c>
      <c r="AR3" s="9" t="s">
        <v>1</v>
      </c>
      <c r="AS3" s="21" t="s">
        <v>12</v>
      </c>
      <c r="AT3" s="23" t="s">
        <v>13</v>
      </c>
      <c r="AU3" s="17" t="s">
        <v>1</v>
      </c>
      <c r="AV3" s="25" t="s">
        <v>12</v>
      </c>
      <c r="AW3" s="26" t="s">
        <v>13</v>
      </c>
      <c r="AX3" s="9" t="s">
        <v>1</v>
      </c>
      <c r="AY3" s="21" t="s">
        <v>12</v>
      </c>
      <c r="AZ3" s="23" t="s">
        <v>13</v>
      </c>
      <c r="BA3" s="17" t="s">
        <v>1</v>
      </c>
      <c r="BB3" s="25" t="s">
        <v>12</v>
      </c>
      <c r="BC3" s="26" t="s">
        <v>13</v>
      </c>
      <c r="BD3" s="9" t="s">
        <v>1</v>
      </c>
      <c r="BE3" s="21" t="s">
        <v>12</v>
      </c>
      <c r="BF3" s="23" t="s">
        <v>13</v>
      </c>
      <c r="BG3" s="17" t="s">
        <v>1</v>
      </c>
      <c r="BH3" s="25" t="s">
        <v>12</v>
      </c>
      <c r="BI3" s="26" t="s">
        <v>13</v>
      </c>
      <c r="BJ3" s="9" t="s">
        <v>1</v>
      </c>
      <c r="BK3" s="21" t="s">
        <v>12</v>
      </c>
      <c r="BL3" s="23" t="s">
        <v>13</v>
      </c>
      <c r="BM3" s="17" t="s">
        <v>1</v>
      </c>
      <c r="BN3" s="25" t="s">
        <v>12</v>
      </c>
      <c r="BO3" s="26" t="s">
        <v>13</v>
      </c>
      <c r="BP3" s="9" t="s">
        <v>1</v>
      </c>
      <c r="BQ3" s="21" t="s">
        <v>12</v>
      </c>
      <c r="BR3" s="23" t="s">
        <v>13</v>
      </c>
      <c r="BS3" s="9" t="s">
        <v>1</v>
      </c>
      <c r="BT3" s="21" t="s">
        <v>12</v>
      </c>
      <c r="BU3" s="23" t="s">
        <v>13</v>
      </c>
      <c r="BV3" s="17" t="s">
        <v>1</v>
      </c>
      <c r="BW3" s="25" t="s">
        <v>12</v>
      </c>
      <c r="BX3" s="26" t="s">
        <v>13</v>
      </c>
      <c r="BY3" s="9" t="s">
        <v>1</v>
      </c>
      <c r="BZ3" s="21" t="s">
        <v>12</v>
      </c>
      <c r="CA3" s="23" t="s">
        <v>13</v>
      </c>
      <c r="CB3" s="17" t="s">
        <v>1</v>
      </c>
      <c r="CC3" s="25" t="s">
        <v>12</v>
      </c>
      <c r="CD3" s="26" t="s">
        <v>13</v>
      </c>
      <c r="CE3" s="40" t="s">
        <v>1</v>
      </c>
      <c r="CF3" s="41" t="s">
        <v>12</v>
      </c>
      <c r="CG3" s="42" t="s">
        <v>13</v>
      </c>
    </row>
    <row r="4" spans="1:85" s="8" customFormat="1" ht="18" customHeight="1" x14ac:dyDescent="0.25">
      <c r="A4" s="20">
        <v>1</v>
      </c>
      <c r="B4" s="10" t="s">
        <v>587</v>
      </c>
      <c r="C4" s="10" t="s">
        <v>812</v>
      </c>
      <c r="D4" s="10" t="s">
        <v>108</v>
      </c>
      <c r="E4" s="14">
        <f t="shared" ref="E4" si="0">SUM(I4,U4,X4,AJ4,AM4,AY4,BB4,BE4,BN4,BQ4,BT4,BW4,BZ4,CC4,CF4)</f>
        <v>388</v>
      </c>
      <c r="F4" s="15">
        <f t="shared" ref="F4" si="1">SUM(G4,J4,V4,Y4,AK4,AN4,AZ4,BC4,BF4,BO4,BR4,BU4,BX4,CA4,CD4,CG4)</f>
        <v>0</v>
      </c>
      <c r="G4" s="13">
        <v>0</v>
      </c>
      <c r="H4" s="37">
        <v>6</v>
      </c>
      <c r="I4" s="38">
        <f>IFERROR(HLOOKUP(H4, 'POINT GRIDS'!$B$4:$AE$5, 2, FALSE),"0")</f>
        <v>30</v>
      </c>
      <c r="J4" s="39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5</v>
      </c>
      <c r="U4" s="22">
        <f>IFERROR(HLOOKUP(T4, 'POINT GRIDS'!$B$4:$AE$5, 2, FALSE),"0")</f>
        <v>35</v>
      </c>
      <c r="V4" s="24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>
        <v>4</v>
      </c>
      <c r="X4" s="38">
        <f>IFERROR(HLOOKUP(W4, 'POINT GRIDS'!$B$4:$AE$5, 2, FALSE),"0")</f>
        <v>40</v>
      </c>
      <c r="Y4" s="3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>
        <v>7</v>
      </c>
      <c r="AJ4" s="22">
        <f>IFERROR(HLOOKUP(AI4, 'POINT GRIDS'!$B$4:$AE$5, 2, FALSE),"0")</f>
        <v>28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>
        <v>8</v>
      </c>
      <c r="AM4" s="38">
        <f>IFERROR(HLOOKUP(AL4, 'POINT GRIDS'!$B$4:$AE$5, 2, FALSE),"0")</f>
        <v>26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>
        <v>7</v>
      </c>
      <c r="AY4" s="22">
        <f>IFERROR(HLOOKUP(AX4, 'POINT GRIDS'!$B$4:$AE$5, 2, FALSE),"0")</f>
        <v>28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7</v>
      </c>
      <c r="BB4" s="14">
        <f>IFERROR(HLOOKUP(BA4, 'POINT GRIDS'!$B$4:$AE$5, 2, FALSE),"0")</f>
        <v>28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>
        <v>12</v>
      </c>
      <c r="BE4" s="22">
        <f>IFERROR(HLOOKUP(BD4, 'POINT GRIDS'!$B$4:$AE$5, 2, FALSE),"0")</f>
        <v>19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>
        <v>5</v>
      </c>
      <c r="BN4" s="14">
        <f>IFERROR(HLOOKUP(BM4, 'POINT GRIDS'!$B$4:$AE$5, 2, FALSE),"0")</f>
        <v>35</v>
      </c>
      <c r="BO4" s="27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>
        <v>7</v>
      </c>
      <c r="BQ4" s="22">
        <f>IFERROR(HLOOKUP(BP4, 'POINT GRIDS'!$B$4:$AE$5, 2, FALSE),"0")</f>
        <v>28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>
        <v>7</v>
      </c>
      <c r="BT4" s="22">
        <f>IFERROR(HLOOKUP(BS4, 'POINT GRIDS'!$B$4:$AE$5, 2, FALSE),"0")</f>
        <v>28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>
        <v>13</v>
      </c>
      <c r="BW4" s="14">
        <f>IFERROR(HLOOKUP(BV4, 'POINT GRIDS'!$B$4:$AE$5, 2, FALSE),"0")</f>
        <v>18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>
        <v>14</v>
      </c>
      <c r="BZ4" s="22">
        <f>IFERROR(HLOOKUP(BY4, 'POINT GRIDS'!$B$4:$AE$5, 2, FALSE),"0")</f>
        <v>17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>
        <v>7</v>
      </c>
      <c r="CF4" s="44">
        <f>IFERROR(HLOOKUP(CE4, 'POINT GRIDS'!$B$4:$AE$5, 2, FALSE),"0")</f>
        <v>28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289</v>
      </c>
      <c r="C5" s="10" t="s">
        <v>768</v>
      </c>
      <c r="D5" s="10" t="s">
        <v>124</v>
      </c>
      <c r="E5" s="14">
        <f>SUM(I5,U5,X5,AJ5,AM5,AY5,BB5,BE5,BN5,BQ5,BT5,BW5,BZ5,CC5,CF5)</f>
        <v>340</v>
      </c>
      <c r="F5" s="15">
        <f>SUM(G5,J5,V5,Y5,AK5,AN5,AZ5,BC5,BF5,BO5,BR5,BU5,BX5,CA5,CD5,CG5)</f>
        <v>8</v>
      </c>
      <c r="G5" s="13">
        <v>0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>
        <v>3</v>
      </c>
      <c r="X5" s="38">
        <f>IFERROR(HLOOKUP(W5, 'POINT GRIDS'!$B$4:$AE$5, 2, FALSE),"0")</f>
        <v>45</v>
      </c>
      <c r="Y5" s="3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1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>
        <v>4</v>
      </c>
      <c r="AJ5" s="22">
        <f>IFERROR(HLOOKUP(AI5, 'POINT GRIDS'!$B$4:$AE$5, 2, FALSE),"0")</f>
        <v>40</v>
      </c>
      <c r="AK5" s="24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>
        <v>5</v>
      </c>
      <c r="AM5" s="38">
        <f>IFERROR(HLOOKUP(AL5, 'POINT GRIDS'!$B$4:$AE$5, 2, FALSE),"0")</f>
        <v>35</v>
      </c>
      <c r="AN5" s="39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>
        <v>5</v>
      </c>
      <c r="BB5" s="14">
        <f>IFERROR(HLOOKUP(BA5, 'POINT GRIDS'!$B$4:$AE$5, 2, FALSE),"0")</f>
        <v>35</v>
      </c>
      <c r="BC5" s="27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>
        <v>4</v>
      </c>
      <c r="BN5" s="14">
        <f>IFERROR(HLOOKUP(BM5, 'POINT GRIDS'!$B$4:$AE$5, 2, FALSE),"0")</f>
        <v>40</v>
      </c>
      <c r="BO5" s="27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>
        <v>2</v>
      </c>
      <c r="BW5" s="14">
        <f>IFERROR(HLOOKUP(BV5, 'POINT GRIDS'!$B$4:$AE$5, 2, FALSE),"0")</f>
        <v>50</v>
      </c>
      <c r="BX5" s="27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3</v>
      </c>
      <c r="BY5" s="16">
        <v>3</v>
      </c>
      <c r="BZ5" s="22">
        <f>IFERROR(HLOOKUP(BY5, 'POINT GRIDS'!$B$4:$AE$5, 2, FALSE),"0")</f>
        <v>45</v>
      </c>
      <c r="CA5" s="24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2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>
        <v>2</v>
      </c>
      <c r="CF5" s="44">
        <f>IFERROR(HLOOKUP(CE5, 'POINT GRIDS'!$B$4:$AE$5, 2, FALSE),"0")</f>
        <v>50</v>
      </c>
      <c r="CG5" s="45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2</v>
      </c>
    </row>
    <row r="6" spans="1:85" s="8" customFormat="1" ht="18" customHeight="1" x14ac:dyDescent="0.25">
      <c r="A6" s="20">
        <v>3</v>
      </c>
      <c r="B6" s="10" t="s">
        <v>475</v>
      </c>
      <c r="C6" s="10" t="s">
        <v>476</v>
      </c>
      <c r="D6" s="10" t="s">
        <v>39</v>
      </c>
      <c r="E6" s="14">
        <f>SUM(I6,U6,X6,AJ6,AM6,AY6,BB6,BE6,BN6,BQ6,BT6,BW6,BZ6,CC6,CF6)</f>
        <v>324</v>
      </c>
      <c r="F6" s="15">
        <f>SUM(G6,J6,V6,Y6,AK6,AN6,AZ6,BC6,BF6,BO6,BR6,BU6,BX6,CA6,CD6,CG6)</f>
        <v>10</v>
      </c>
      <c r="G6" s="13">
        <v>7</v>
      </c>
      <c r="H6" s="37">
        <v>4</v>
      </c>
      <c r="I6" s="38">
        <f>IFERROR(HLOOKUP(H6, 'POINT GRIDS'!$B$4:$AE$5, 2, FALSE),"0")</f>
        <v>40</v>
      </c>
      <c r="J6" s="39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4</v>
      </c>
      <c r="U6" s="22">
        <f>IFERROR(HLOOKUP(T6, 'POINT GRIDS'!$B$4:$AE$5, 2, FALSE),"0")</f>
        <v>40</v>
      </c>
      <c r="V6" s="24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>
        <v>2</v>
      </c>
      <c r="AM6" s="38">
        <f>IFERROR(HLOOKUP(AL6, 'POINT GRIDS'!$B$4:$AE$5, 2, FALSE),"0")</f>
        <v>50</v>
      </c>
      <c r="AN6" s="39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>
        <v>5</v>
      </c>
      <c r="AY6" s="22">
        <f>IFERROR(HLOOKUP(AX6, 'POINT GRIDS'!$B$4:$AE$5, 2, FALSE),"0")</f>
        <v>35</v>
      </c>
      <c r="AZ6" s="2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>
        <v>6</v>
      </c>
      <c r="BE6" s="22">
        <f>IFERROR(HLOOKUP(BD6, 'POINT GRIDS'!$B$4:$AE$5, 2, FALSE),"0")</f>
        <v>30</v>
      </c>
      <c r="BF6" s="24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>
        <v>6</v>
      </c>
      <c r="BQ6" s="22">
        <f>IFERROR(HLOOKUP(BP6, 'POINT GRIDS'!$B$4:$AE$5, 2, FALSE),"0")</f>
        <v>30</v>
      </c>
      <c r="BR6" s="24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>
        <v>9</v>
      </c>
      <c r="BT6" s="22">
        <f>IFERROR(HLOOKUP(BS6, 'POINT GRIDS'!$B$4:$AE$5, 2, FALSE),"0")</f>
        <v>24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>
        <v>5</v>
      </c>
      <c r="BW6" s="14">
        <f>IFERROR(HLOOKUP(BV6, 'POINT GRIDS'!$B$4:$AE$5, 2, FALSE),"0")</f>
        <v>35</v>
      </c>
      <c r="BX6" s="27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>
        <v>4</v>
      </c>
      <c r="BZ6" s="22">
        <f>IFERROR(HLOOKUP(BY6, 'POINT GRIDS'!$B$4:$AE$5, 2, FALSE),"0")</f>
        <v>40</v>
      </c>
      <c r="CA6" s="24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1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287</v>
      </c>
      <c r="C7" s="10" t="s">
        <v>196</v>
      </c>
      <c r="D7" s="10" t="s">
        <v>98</v>
      </c>
      <c r="E7" s="14">
        <f>SUM(I7,U7,X7,AJ7,AM7,AY7,BB7,BE7,BN7,BQ7,BT7,BW7,BZ7,CC7,CF7)</f>
        <v>279</v>
      </c>
      <c r="F7" s="15">
        <f>SUM(G7,J7,V7,Y7,AK7,AN7,AZ7,BC7,BF7,BO7,BR7,BU7,BX7,CA7,CD7,CG7)</f>
        <v>11</v>
      </c>
      <c r="G7" s="13">
        <v>5</v>
      </c>
      <c r="H7" s="37">
        <v>5</v>
      </c>
      <c r="I7" s="38">
        <f>IFERROR(HLOOKUP(H7, 'POINT GRIDS'!$B$4:$AE$5, 2, FALSE),"0")</f>
        <v>35</v>
      </c>
      <c r="J7" s="39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3</v>
      </c>
      <c r="U7" s="22">
        <f>IFERROR(HLOOKUP(T7, 'POINT GRIDS'!$B$4:$AE$5, 2, FALSE),"0")</f>
        <v>45</v>
      </c>
      <c r="V7" s="24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1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>
        <v>1</v>
      </c>
      <c r="AM7" s="38">
        <f>IFERROR(HLOOKUP(AL7, 'POINT GRIDS'!$B$4:$AE$5, 2, FALSE),"0")</f>
        <v>60</v>
      </c>
      <c r="AN7" s="39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3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>
        <v>3</v>
      </c>
      <c r="AY7" s="22">
        <f>IFERROR(HLOOKUP(AX7, 'POINT GRIDS'!$B$4:$AE$5, 2, FALSE),"0")</f>
        <v>45</v>
      </c>
      <c r="AZ7" s="24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1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>
        <v>7</v>
      </c>
      <c r="BE7" s="22">
        <f>IFERROR(HLOOKUP(BD7, 'POINT GRIDS'!$B$4:$AE$5, 2, FALSE),"0")</f>
        <v>28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>
        <v>4</v>
      </c>
      <c r="BQ7" s="22">
        <f>IFERROR(HLOOKUP(BP7, 'POINT GRIDS'!$B$4:$AE$5, 2, FALSE),"0")</f>
        <v>40</v>
      </c>
      <c r="BR7" s="24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1</v>
      </c>
      <c r="BS7" s="16">
        <v>8</v>
      </c>
      <c r="BT7" s="22">
        <f>IFERROR(HLOOKUP(BS7, 'POINT GRIDS'!$B$4:$AE$5, 2, FALSE),"0")</f>
        <v>26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307</v>
      </c>
      <c r="C8" s="10" t="s">
        <v>197</v>
      </c>
      <c r="D8" s="10" t="s">
        <v>48</v>
      </c>
      <c r="E8" s="14">
        <f>SUM(I8,U8,X8,AJ8,AM8,AY8,BB8,BE8,BN8,BQ8,BT8,BW8,BZ8,CC8,CF8)</f>
        <v>266</v>
      </c>
      <c r="F8" s="15">
        <f>SUM(G8,J8,V8,Y8,AK8,AN8,AZ8,BC8,BF8,BO8,BR8,BU8,BX8,CA8,CD8,CG8)</f>
        <v>1</v>
      </c>
      <c r="G8" s="13">
        <v>0</v>
      </c>
      <c r="H8" s="37">
        <v>3</v>
      </c>
      <c r="I8" s="38">
        <f>IFERROR(HLOOKUP(H8, 'POINT GRIDS'!$B$4:$AE$5, 2, FALSE),"0")</f>
        <v>45</v>
      </c>
      <c r="J8" s="39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1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>
        <v>7</v>
      </c>
      <c r="X8" s="38">
        <f>IFERROR(HLOOKUP(W8, 'POINT GRIDS'!$B$4:$AE$5, 2, FALSE),"0")</f>
        <v>28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>
        <v>6</v>
      </c>
      <c r="AY8" s="22">
        <f>IFERROR(HLOOKUP(AX8, 'POINT GRIDS'!$B$4:$AE$5, 2, FALSE),"0")</f>
        <v>30</v>
      </c>
      <c r="AZ8" s="24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>
        <v>9</v>
      </c>
      <c r="BE8" s="22">
        <f>IFERROR(HLOOKUP(BD8, 'POINT GRIDS'!$B$4:$AE$5, 2, FALSE),"0")</f>
        <v>24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>
        <v>8</v>
      </c>
      <c r="BN8" s="14">
        <f>IFERROR(HLOOKUP(BM8, 'POINT GRIDS'!$B$4:$AE$5, 2, FALSE),"0")</f>
        <v>26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>
        <v>12</v>
      </c>
      <c r="BQ8" s="22">
        <f>IFERROR(HLOOKUP(BP8, 'POINT GRIDS'!$B$4:$AE$5, 2, FALSE),"0")</f>
        <v>19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>
        <v>11</v>
      </c>
      <c r="BT8" s="22">
        <f>IFERROR(HLOOKUP(BS8, 'POINT GRIDS'!$B$4:$AE$5, 2, FALSE),"0")</f>
        <v>20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>
        <v>10</v>
      </c>
      <c r="BW8" s="14">
        <f>IFERROR(HLOOKUP(BV8, 'POINT GRIDS'!$B$4:$AE$5, 2, FALSE),"0")</f>
        <v>22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>
        <v>10</v>
      </c>
      <c r="BZ8" s="22">
        <f>IFERROR(HLOOKUP(BY8, 'POINT GRIDS'!$B$4:$AE$5, 2, FALSE),"0")</f>
        <v>22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>
        <v>6</v>
      </c>
      <c r="CF8" s="44">
        <f>IFERROR(HLOOKUP(CE8, 'POINT GRIDS'!$B$4:$AE$5, 2, FALSE),"0")</f>
        <v>30</v>
      </c>
      <c r="CG8" s="45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843</v>
      </c>
      <c r="C9" s="10" t="s">
        <v>844</v>
      </c>
      <c r="D9" s="10" t="s">
        <v>124</v>
      </c>
      <c r="E9" s="14">
        <f>SUM(I9,U9,X9,AJ9,AM9,AY9,BB9,BE9,BN9,BQ9,BT9,BW9,BZ9,CC9,CF9)</f>
        <v>223</v>
      </c>
      <c r="F9" s="15">
        <f>SUM(G9,J9,V9,Y9,AK9,AN9,AZ9,BC9,BF9,BO9,BR9,BU9,BX9,CA9,CD9,CG9)</f>
        <v>0</v>
      </c>
      <c r="G9" s="13">
        <v>0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>
        <v>5</v>
      </c>
      <c r="AJ9" s="22">
        <f>IFERROR(HLOOKUP(AI9, 'POINT GRIDS'!$B$4:$AE$5, 2, FALSE),"0")</f>
        <v>35</v>
      </c>
      <c r="AK9" s="24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6</v>
      </c>
      <c r="BB9" s="14">
        <f>IFERROR(HLOOKUP(BA9, 'POINT GRIDS'!$B$4:$AE$5, 2, FALSE),"0")</f>
        <v>30</v>
      </c>
      <c r="BC9" s="27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>
        <v>9</v>
      </c>
      <c r="BN9" s="14">
        <f>IFERROR(HLOOKUP(BM9, 'POINT GRIDS'!$B$4:$AE$5, 2, FALSE),"0")</f>
        <v>24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>
        <v>8</v>
      </c>
      <c r="BQ9" s="22">
        <f>IFERROR(HLOOKUP(BP9, 'POINT GRIDS'!$B$4:$AE$5, 2, FALSE),"0")</f>
        <v>26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>
        <v>12</v>
      </c>
      <c r="BT9" s="22">
        <f>IFERROR(HLOOKUP(BS9, 'POINT GRIDS'!$B$4:$AE$5, 2, FALSE),"0")</f>
        <v>19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>
        <v>6</v>
      </c>
      <c r="BW9" s="14">
        <f>IFERROR(HLOOKUP(BV9, 'POINT GRIDS'!$B$4:$AE$5, 2, FALSE),"0")</f>
        <v>30</v>
      </c>
      <c r="BX9" s="27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>
        <v>12</v>
      </c>
      <c r="BZ9" s="22">
        <f>IFERROR(HLOOKUP(BY9, 'POINT GRIDS'!$B$4:$AE$5, 2, FALSE),"0")</f>
        <v>19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>
        <v>4</v>
      </c>
      <c r="CF9" s="44">
        <f>IFERROR(HLOOKUP(CE9, 'POINT GRIDS'!$B$4:$AE$5, 2, FALSE),"0")</f>
        <v>40</v>
      </c>
      <c r="CG9" s="45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469</v>
      </c>
      <c r="C10" s="10" t="s">
        <v>470</v>
      </c>
      <c r="D10" s="10" t="s">
        <v>163</v>
      </c>
      <c r="E10" s="14">
        <f>SUM(I10,U10,X10,AJ10,AM10,AY10,BB10,BE10,BN10,BQ10,BT10,BW10,BZ10,CC10,CF10)</f>
        <v>210</v>
      </c>
      <c r="F10" s="15">
        <f>SUM(G10,J10,V10,Y10,AK10,AN10,AZ10,BC10,BF10,BO10,BR10,BU10,BX10,CA10,CD10,CG10)</f>
        <v>10</v>
      </c>
      <c r="G10" s="13">
        <v>5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>
        <v>3</v>
      </c>
      <c r="AM10" s="38">
        <f>IFERROR(HLOOKUP(AL10, 'POINT GRIDS'!$B$4:$AE$5, 2, FALSE),"0")</f>
        <v>45</v>
      </c>
      <c r="AN10" s="39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1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>
        <v>2</v>
      </c>
      <c r="AY10" s="22">
        <f>IFERROR(HLOOKUP(AX10, 'POINT GRIDS'!$B$4:$AE$5, 2, FALSE),"0")</f>
        <v>50</v>
      </c>
      <c r="AZ10" s="24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2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>
        <v>3</v>
      </c>
      <c r="BE10" s="22">
        <f>IFERROR(HLOOKUP(BD10, 'POINT GRIDS'!$B$4:$AE$5, 2, FALSE),"0")</f>
        <v>45</v>
      </c>
      <c r="BF10" s="24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2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>
        <v>5</v>
      </c>
      <c r="BQ10" s="22">
        <f>IFERROR(HLOOKUP(BP10, 'POINT GRIDS'!$B$4:$AE$5, 2, FALSE),"0")</f>
        <v>35</v>
      </c>
      <c r="BR10" s="24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>
        <v>5</v>
      </c>
      <c r="BT10" s="22">
        <f>IFERROR(HLOOKUP(BS10, 'POINT GRIDS'!$B$4:$AE$5, 2, FALSE),"0")</f>
        <v>35</v>
      </c>
      <c r="BU10" s="24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329</v>
      </c>
      <c r="C11" s="10" t="s">
        <v>162</v>
      </c>
      <c r="D11" s="10" t="s">
        <v>46</v>
      </c>
      <c r="E11" s="14">
        <f>SUM(I11,U11,X11,AJ11,AM11,AY11,BB11,BE11,BN11,BQ11,BT11,BW11,BZ11,CC11,CF11)</f>
        <v>210</v>
      </c>
      <c r="F11" s="15">
        <f>SUM(G11,J11,V11,Y11,AK11,AN11,AZ11,BC11,BF11,BO11,BR11,BU11,BX11,CA11,CD11,CG11)</f>
        <v>0</v>
      </c>
      <c r="G11" s="13">
        <v>0</v>
      </c>
      <c r="H11" s="37">
        <v>13</v>
      </c>
      <c r="I11" s="38">
        <f>IFERROR(HLOOKUP(H11, 'POINT GRIDS'!$B$4:$AE$5, 2, FALSE),"0")</f>
        <v>18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>
        <v>7</v>
      </c>
      <c r="U11" s="22">
        <f>IFERROR(HLOOKUP(T11, 'POINT GRIDS'!$B$4:$AE$5, 2, FALSE),"0")</f>
        <v>28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>
        <v>9</v>
      </c>
      <c r="X11" s="38">
        <f>IFERROR(HLOOKUP(W11, 'POINT GRIDS'!$B$4:$AE$5, 2, FALSE),"0")</f>
        <v>24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>
        <v>12</v>
      </c>
      <c r="AJ11" s="22">
        <f>IFERROR(HLOOKUP(AI11, 'POINT GRIDS'!$B$4:$AE$5, 2, FALSE),"0")</f>
        <v>19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13</v>
      </c>
      <c r="BB11" s="14">
        <f>IFERROR(HLOOKUP(BA11, 'POINT GRIDS'!$B$4:$AE$5, 2, FALSE),"0")</f>
        <v>18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>
        <v>14</v>
      </c>
      <c r="BE11" s="22">
        <f>IFERROR(HLOOKUP(BD11, 'POINT GRIDS'!$B$4:$AE$5, 2, FALSE),"0")</f>
        <v>17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>
        <v>15</v>
      </c>
      <c r="BQ11" s="22">
        <f>IFERROR(HLOOKUP(BP11, 'POINT GRIDS'!$B$4:$AE$5, 2, FALSE),"0")</f>
        <v>16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>
        <v>18</v>
      </c>
      <c r="BT11" s="22">
        <f>IFERROR(HLOOKUP(BS11, 'POINT GRIDS'!$B$4:$AE$5, 2, FALSE),"0")</f>
        <v>13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>
        <v>14</v>
      </c>
      <c r="BW11" s="14">
        <f>IFERROR(HLOOKUP(BV11, 'POINT GRIDS'!$B$4:$AE$5, 2, FALSE),"0")</f>
        <v>17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>
        <v>13</v>
      </c>
      <c r="BZ11" s="22">
        <f>IFERROR(HLOOKUP(BY11, 'POINT GRIDS'!$B$4:$AE$5, 2, FALSE),"0")</f>
        <v>18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>
        <v>10</v>
      </c>
      <c r="CF11" s="44">
        <f>IFERROR(HLOOKUP(CE11, 'POINT GRIDS'!$B$4:$AE$5, 2, FALSE),"0")</f>
        <v>22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353</v>
      </c>
      <c r="C12" s="10" t="s">
        <v>807</v>
      </c>
      <c r="D12" s="10" t="s">
        <v>163</v>
      </c>
      <c r="E12" s="14">
        <f>SUM(I12,U12,X12,AJ12,AM12,AY12,BB12,BE12,BN12,BQ12,BT12,BW12,BZ12,CC12,CF12)</f>
        <v>200</v>
      </c>
      <c r="F12" s="15">
        <f>SUM(G12,J12,V12,Y12,AK12,AN12,AZ12,BC12,BF12,BO12,BR12,BU12,BX12,CA12,CD12,CG12)</f>
        <v>9</v>
      </c>
      <c r="G12" s="13">
        <v>0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2</v>
      </c>
      <c r="U12" s="22">
        <f>IFERROR(HLOOKUP(T12, 'POINT GRIDS'!$B$4:$AE$5, 2, FALSE),"0")</f>
        <v>50</v>
      </c>
      <c r="V12" s="24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2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>
        <v>1</v>
      </c>
      <c r="AY12" s="22">
        <f>IFERROR(HLOOKUP(AX12, 'POINT GRIDS'!$B$4:$AE$5, 2, FALSE),"0")</f>
        <v>60</v>
      </c>
      <c r="AZ12" s="24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3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>
        <v>2</v>
      </c>
      <c r="BE12" s="22">
        <f>IFERROR(HLOOKUP(BD12, 'POINT GRIDS'!$B$4:$AE$5, 2, FALSE),"0")</f>
        <v>50</v>
      </c>
      <c r="BF12" s="24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3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>
        <v>4</v>
      </c>
      <c r="BT12" s="22">
        <f>IFERROR(HLOOKUP(BS12, 'POINT GRIDS'!$B$4:$AE$5, 2, FALSE),"0")</f>
        <v>40</v>
      </c>
      <c r="BU12" s="24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1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289</v>
      </c>
      <c r="C13" s="10" t="s">
        <v>567</v>
      </c>
      <c r="D13" s="10" t="s">
        <v>124</v>
      </c>
      <c r="E13" s="14">
        <f>SUM(I13,U13,X13,AJ13,AM13,AY13,BB13,BE13,BN13,BQ13,BT13,BW13,BZ13,CC13,CF13)</f>
        <v>177</v>
      </c>
      <c r="F13" s="15">
        <f>SUM(G13,J13,V13,Y13,AK13,AN13,AZ13,BC13,BF13,BO13,BR13,BU13,BX13,CA13,CD13,CG13)</f>
        <v>0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>
        <v>5</v>
      </c>
      <c r="X13" s="38">
        <f>IFERROR(HLOOKUP(W13, 'POINT GRIDS'!$B$4:$AE$5, 2, FALSE),"0")</f>
        <v>35</v>
      </c>
      <c r="Y13" s="39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>
        <v>6</v>
      </c>
      <c r="AJ13" s="22">
        <f>IFERROR(HLOOKUP(AI13, 'POINT GRIDS'!$B$4:$AE$5, 2, FALSE),"0")</f>
        <v>30</v>
      </c>
      <c r="AK13" s="24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8</v>
      </c>
      <c r="BB13" s="14">
        <f>IFERROR(HLOOKUP(BA13, 'POINT GRIDS'!$B$4:$AE$5, 2, FALSE),"0")</f>
        <v>26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>
        <v>6</v>
      </c>
      <c r="BN13" s="14">
        <f>IFERROR(HLOOKUP(BM13, 'POINT GRIDS'!$B$4:$AE$5, 2, FALSE),"0")</f>
        <v>30</v>
      </c>
      <c r="BO13" s="27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>
        <v>7</v>
      </c>
      <c r="BW13" s="14">
        <f>IFERROR(HLOOKUP(BV13, 'POINT GRIDS'!$B$4:$AE$5, 2, FALSE),"0")</f>
        <v>28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>
        <v>7</v>
      </c>
      <c r="BZ13" s="22">
        <f>IFERROR(HLOOKUP(BY13, 'POINT GRIDS'!$B$4:$AE$5, 2, FALSE),"0")</f>
        <v>28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798</v>
      </c>
      <c r="C14" s="10" t="s">
        <v>799</v>
      </c>
      <c r="D14" s="10" t="s">
        <v>163</v>
      </c>
      <c r="E14" s="14">
        <f>SUM(I14,U14,X14,AJ14,AM14,AY14,BB14,BE14,BN14,BQ14,BT14,BW14,BZ14,CC14,CF14)</f>
        <v>145</v>
      </c>
      <c r="F14" s="15">
        <f>SUM(G14,J14,V14,Y14,AK14,AN14,AZ14,BC14,BF14,BO14,BR14,BU14,BX14,CA14,CD14,CG14)</f>
        <v>7</v>
      </c>
      <c r="G14" s="13">
        <v>0</v>
      </c>
      <c r="H14" s="37">
        <v>2</v>
      </c>
      <c r="I14" s="38">
        <f>IFERROR(HLOOKUP(H14, 'POINT GRIDS'!$B$4:$AE$5, 2, FALSE),"0")</f>
        <v>50</v>
      </c>
      <c r="J14" s="39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2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>
        <v>3</v>
      </c>
      <c r="BQ14" s="22">
        <f>IFERROR(HLOOKUP(BP14, 'POINT GRIDS'!$B$4:$AE$5, 2, FALSE),"0")</f>
        <v>45</v>
      </c>
      <c r="BR14" s="24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2</v>
      </c>
      <c r="BS14" s="16">
        <v>2</v>
      </c>
      <c r="BT14" s="22">
        <f>IFERROR(HLOOKUP(BS14, 'POINT GRIDS'!$B$4:$AE$5, 2, FALSE),"0")</f>
        <v>50</v>
      </c>
      <c r="BU14" s="24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3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289</v>
      </c>
      <c r="C15" s="10" t="s">
        <v>189</v>
      </c>
      <c r="D15" s="10" t="s">
        <v>124</v>
      </c>
      <c r="E15" s="14">
        <f>SUM(I15,U15,X15,AJ15,AM15,AY15,BB15,BE15,BN15,BQ15,BT15,BW15,BZ15,CC15,CF15)</f>
        <v>139</v>
      </c>
      <c r="F15" s="15">
        <f>SUM(G15,J15,V15,Y15,AK15,AN15,AZ15,BC15,BF15,BO15,BR15,BU15,BX15,CA15,CD15,CG15)</f>
        <v>7</v>
      </c>
      <c r="G15" s="13">
        <v>6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>
        <v>9</v>
      </c>
      <c r="BQ15" s="22">
        <f>IFERROR(HLOOKUP(BP15, 'POINT GRIDS'!$B$4:$AE$5, 2, FALSE),"0")</f>
        <v>24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>
        <v>10</v>
      </c>
      <c r="BT15" s="22">
        <f>IFERROR(HLOOKUP(BS15, 'POINT GRIDS'!$B$4:$AE$5, 2, FALSE),"0")</f>
        <v>22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>
        <v>9</v>
      </c>
      <c r="BW15" s="14">
        <f>IFERROR(HLOOKUP(BV15, 'POINT GRIDS'!$B$4:$AE$5, 2, FALSE),"0")</f>
        <v>24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>
        <v>9</v>
      </c>
      <c r="BZ15" s="22">
        <f>IFERROR(HLOOKUP(BY15, 'POINT GRIDS'!$B$4:$AE$5, 2, FALSE),"0")</f>
        <v>24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>
        <v>3</v>
      </c>
      <c r="CF15" s="44">
        <f>IFERROR(HLOOKUP(CE15, 'POINT GRIDS'!$B$4:$AE$5, 2, FALSE),"0")</f>
        <v>45</v>
      </c>
      <c r="CG15" s="45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1</v>
      </c>
    </row>
    <row r="16" spans="1:85" s="8" customFormat="1" ht="18" customHeight="1" x14ac:dyDescent="0.25">
      <c r="A16" s="20">
        <v>13</v>
      </c>
      <c r="B16" s="10" t="s">
        <v>382</v>
      </c>
      <c r="C16" s="10" t="s">
        <v>179</v>
      </c>
      <c r="D16" s="10" t="s">
        <v>98</v>
      </c>
      <c r="E16" s="14">
        <f>SUM(I16,U16,X16,AJ16,AM16,AY16,BB16,BE16,BN16,BQ16,BT16,BW16,BZ16,CC16,CF16)</f>
        <v>132</v>
      </c>
      <c r="F16" s="15">
        <f>SUM(G16,J16,V16,Y16,AK16,AN16,AZ16,BC16,BF16,BO16,BR16,BU16,BX16,CA16,CD16,CG16)</f>
        <v>0</v>
      </c>
      <c r="G16" s="13">
        <v>0</v>
      </c>
      <c r="H16" s="37">
        <v>10</v>
      </c>
      <c r="I16" s="38">
        <f>IFERROR(HLOOKUP(H16, 'POINT GRIDS'!$B$4:$AE$5, 2, FALSE),"0")</f>
        <v>22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6</v>
      </c>
      <c r="U16" s="22">
        <f>IFERROR(HLOOKUP(T16, 'POINT GRIDS'!$B$4:$AE$5, 2, FALSE),"0")</f>
        <v>30</v>
      </c>
      <c r="V16" s="24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>
        <v>9</v>
      </c>
      <c r="AY16" s="22">
        <f>IFERROR(HLOOKUP(AX16, 'POINT GRIDS'!$B$4:$AE$5, 2, FALSE),"0")</f>
        <v>24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>
        <v>11</v>
      </c>
      <c r="BE16" s="22">
        <f>IFERROR(HLOOKUP(BD16, 'POINT GRIDS'!$B$4:$AE$5, 2, FALSE),"0")</f>
        <v>20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>
        <v>11</v>
      </c>
      <c r="BQ16" s="22">
        <f>IFERROR(HLOOKUP(BP16, 'POINT GRIDS'!$B$4:$AE$5, 2, FALSE),"0")</f>
        <v>20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>
        <v>15</v>
      </c>
      <c r="BT16" s="22">
        <f>IFERROR(HLOOKUP(BS16, 'POINT GRIDS'!$B$4:$AE$5, 2, FALSE),"0")</f>
        <v>16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6" s="8" customFormat="1" ht="18" customHeight="1" x14ac:dyDescent="0.25">
      <c r="A17" s="20">
        <v>14</v>
      </c>
      <c r="B17" s="10" t="s">
        <v>343</v>
      </c>
      <c r="C17" s="10" t="s">
        <v>865</v>
      </c>
      <c r="D17" s="10" t="s">
        <v>259</v>
      </c>
      <c r="E17" s="14">
        <f>SUM(I17,U17,X17,AJ17,AM17,AY17,BB17,BE17,BN17,BQ17,BT17,BW17,BZ17,CC17,CF17)</f>
        <v>127</v>
      </c>
      <c r="F17" s="15">
        <f>SUM(G17,J17,V17,Y17,AK17,AN17,AZ17,BC17,BF17,BO17,BR17,BU17,BX17,CA17,CD17,CG17)</f>
        <v>0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9</v>
      </c>
      <c r="BB17" s="14">
        <f>IFERROR(HLOOKUP(BA17, 'POINT GRIDS'!$B$4:$AE$5, 2, FALSE),"0")</f>
        <v>24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>
        <v>10</v>
      </c>
      <c r="BQ17" s="22">
        <f>IFERROR(HLOOKUP(BP17, 'POINT GRIDS'!$B$4:$AE$5, 2, FALSE),"0")</f>
        <v>22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>
        <v>11</v>
      </c>
      <c r="BW17" s="14">
        <f>IFERROR(HLOOKUP(BV17, 'POINT GRIDS'!$B$4:$AE$5, 2, FALSE),"0")</f>
        <v>20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>
        <v>8</v>
      </c>
      <c r="BZ17" s="22">
        <f>IFERROR(HLOOKUP(BY17, 'POINT GRIDS'!$B$4:$AE$5, 2, FALSE),"0")</f>
        <v>26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>
        <v>5</v>
      </c>
      <c r="CF17" s="44">
        <f>IFERROR(HLOOKUP(CE17, 'POINT GRIDS'!$B$4:$AE$5, 2, FALSE),"0")</f>
        <v>35</v>
      </c>
      <c r="CG17" s="45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6" s="8" customFormat="1" ht="18" customHeight="1" x14ac:dyDescent="0.25">
      <c r="A18" s="20">
        <v>15</v>
      </c>
      <c r="B18" s="10" t="s">
        <v>764</v>
      </c>
      <c r="C18" s="10" t="s">
        <v>765</v>
      </c>
      <c r="D18" s="10" t="s">
        <v>46</v>
      </c>
      <c r="E18" s="14">
        <f>SUM(I18,U18,X18,AJ18,AM18,AY18,BB18,BE18,BN18,BQ18,BT18,BW18,BZ18,CC18,CF18)</f>
        <v>109</v>
      </c>
      <c r="F18" s="15">
        <f>SUM(G18,J18,V18,Y18,AK18,AN18,AZ18,BC18,BF18,BO18,BR18,BU18,BX18,CA18,CD18,CG18)</f>
        <v>11</v>
      </c>
      <c r="G18" s="13">
        <v>8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>
        <v>12</v>
      </c>
      <c r="BW18" s="14">
        <f>IFERROR(HLOOKUP(BV18, 'POINT GRIDS'!$B$4:$AE$5, 2, FALSE),"0")</f>
        <v>19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>
        <v>6</v>
      </c>
      <c r="BZ18" s="22">
        <f>IFERROR(HLOOKUP(BY18, 'POINT GRIDS'!$B$4:$AE$5, 2, FALSE),"0")</f>
        <v>30</v>
      </c>
      <c r="CA18" s="24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>
        <v>1</v>
      </c>
      <c r="CF18" s="44">
        <f>IFERROR(HLOOKUP(CE18, 'POINT GRIDS'!$B$4:$AE$5, 2, FALSE),"0")</f>
        <v>60</v>
      </c>
      <c r="CG18" s="45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3</v>
      </c>
    </row>
    <row r="19" spans="1:86" s="8" customFormat="1" ht="18" customHeight="1" x14ac:dyDescent="0.25">
      <c r="A19" s="20">
        <v>16</v>
      </c>
      <c r="B19" s="10" t="s">
        <v>307</v>
      </c>
      <c r="C19" s="10" t="s">
        <v>195</v>
      </c>
      <c r="D19" s="10" t="s">
        <v>48</v>
      </c>
      <c r="E19" s="14">
        <f>SUM(I19,U19,X19,AJ19,AM19,AY19,BB19,BE19,BN19,BQ19,BT19,BW19,BZ19,CC19,CF19)</f>
        <v>108</v>
      </c>
      <c r="F19" s="15">
        <f>SUM(G19,J19,V19,Y19,AK19,AN19,AZ19,BC19,BF19,BO19,BR19,BU19,BX19,CA19,CD19,CG19)</f>
        <v>0</v>
      </c>
      <c r="G19" s="13">
        <v>0</v>
      </c>
      <c r="H19" s="37">
        <v>12</v>
      </c>
      <c r="I19" s="38">
        <f>IFERROR(HLOOKUP(H19, 'POINT GRIDS'!$B$4:$AE$5, 2, FALSE),"0")</f>
        <v>19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>
        <v>11</v>
      </c>
      <c r="X19" s="38">
        <f>IFERROR(HLOOKUP(W19, 'POINT GRIDS'!$B$4:$AE$5, 2, FALSE),"0")</f>
        <v>20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>
        <v>12</v>
      </c>
      <c r="AY19" s="22">
        <f>IFERROR(HLOOKUP(AX19, 'POINT GRIDS'!$B$4:$AE$5, 2, FALSE),"0")</f>
        <v>19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>
        <v>17</v>
      </c>
      <c r="BE19" s="22">
        <f>IFERROR(HLOOKUP(BD19, 'POINT GRIDS'!$B$4:$AE$5, 2, FALSE),"0")</f>
        <v>14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>
        <v>10</v>
      </c>
      <c r="BN19" s="14">
        <f>IFERROR(HLOOKUP(BM19, 'POINT GRIDS'!$B$4:$AE$5, 2, FALSE),"0")</f>
        <v>22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>
        <v>17</v>
      </c>
      <c r="BT19" s="22">
        <f>IFERROR(HLOOKUP(BS19, 'POINT GRIDS'!$B$4:$AE$5, 2, FALSE),"0")</f>
        <v>14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6" s="8" customFormat="1" ht="18" customHeight="1" x14ac:dyDescent="0.25">
      <c r="A20" s="20">
        <v>17</v>
      </c>
      <c r="B20" s="10" t="s">
        <v>301</v>
      </c>
      <c r="C20" s="10" t="s">
        <v>198</v>
      </c>
      <c r="D20" s="10" t="s">
        <v>42</v>
      </c>
      <c r="E20" s="14">
        <f>SUM(I20,U20,X20,AJ20,AM20,AY20,BB20,BE20,BN20,BQ20,BT20,BW20,BZ20,CC20,CF20)</f>
        <v>107</v>
      </c>
      <c r="F20" s="15">
        <f>SUM(G20,J20,V20,Y20,AK20,AN20,AZ20,BC20,BF20,BO20,BR20,BU20,BX20,CA20,CD20,CG20)</f>
        <v>0</v>
      </c>
      <c r="G20" s="13">
        <v>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>
        <v>10</v>
      </c>
      <c r="X20" s="38">
        <f>IFERROR(HLOOKUP(W20, 'POINT GRIDS'!$B$4:$AE$5, 2, FALSE),"0")</f>
        <v>22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>
        <v>11</v>
      </c>
      <c r="AJ20" s="22">
        <f>IFERROR(HLOOKUP(AI20, 'POINT GRIDS'!$B$4:$AE$5, 2, FALSE),"0")</f>
        <v>20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>
        <v>11</v>
      </c>
      <c r="BB20" s="14">
        <f>IFERROR(HLOOKUP(BA20, 'POINT GRIDS'!$B$4:$AE$5, 2, FALSE),"0")</f>
        <v>20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>
        <v>6</v>
      </c>
      <c r="BN20" s="14">
        <f>IFERROR(HLOOKUP(BM20, 'POINT GRIDS'!$B$4:$AE$5, 2, FALSE),"0")</f>
        <v>30</v>
      </c>
      <c r="BO20" s="27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>
        <v>16</v>
      </c>
      <c r="BT20" s="22">
        <f>IFERROR(HLOOKUP(BS20, 'POINT GRIDS'!$B$4:$AE$5, 2, FALSE),"0")</f>
        <v>15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6" s="8" customFormat="1" ht="18" customHeight="1" x14ac:dyDescent="0.25">
      <c r="A21" s="20">
        <v>18</v>
      </c>
      <c r="B21" s="10" t="s">
        <v>762</v>
      </c>
      <c r="C21" s="10" t="s">
        <v>763</v>
      </c>
      <c r="D21" s="10" t="s">
        <v>163</v>
      </c>
      <c r="E21" s="14">
        <f>SUM(I21,U21,X21,AJ21,AM21,AY21,BB21,BE21,BN21,BQ21,BT21,BW21,BZ21,CC21,CF21)</f>
        <v>103</v>
      </c>
      <c r="F21" s="15">
        <f>SUM(G21,J21,V21,Y21,AK21,AN21,AZ21,BC21,BF21,BO21,BR21,BU21,BX21,CA21,CD21,CG21)</f>
        <v>2</v>
      </c>
      <c r="G21" s="13">
        <v>2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>
        <v>7</v>
      </c>
      <c r="AM21" s="38">
        <f>IFERROR(HLOOKUP(AL21, 'POINT GRIDS'!$B$4:$AE$5, 2, FALSE),"0")</f>
        <v>28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>
        <v>4</v>
      </c>
      <c r="AY21" s="22">
        <f>IFERROR(HLOOKUP(AX21, 'POINT GRIDS'!$B$4:$AE$5, 2, FALSE),"0")</f>
        <v>40</v>
      </c>
      <c r="AZ21" s="24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>
        <v>14</v>
      </c>
      <c r="BQ21" s="22">
        <f>IFERROR(HLOOKUP(BP21, 'POINT GRIDS'!$B$4:$AE$5, 2, FALSE),"0")</f>
        <v>17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>
        <v>13</v>
      </c>
      <c r="BT21" s="22">
        <f>IFERROR(HLOOKUP(BS21, 'POINT GRIDS'!$B$4:$AE$5, 2, FALSE),"0")</f>
        <v>18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  <c r="CH21"/>
    </row>
    <row r="22" spans="1:86" s="8" customFormat="1" ht="18" customHeight="1" x14ac:dyDescent="0.25">
      <c r="A22" s="20">
        <v>19</v>
      </c>
      <c r="B22" s="10" t="s">
        <v>801</v>
      </c>
      <c r="C22" s="10" t="s">
        <v>802</v>
      </c>
      <c r="D22" s="10" t="s">
        <v>68</v>
      </c>
      <c r="E22" s="14">
        <f>SUM(I22,U22,X22,AJ22,AM22,AY22,BB22,BE22,BN22,BQ22,BT22,BW22,BZ22,CC22,CF22)</f>
        <v>98</v>
      </c>
      <c r="F22" s="15">
        <f>SUM(G22,J22,V22,Y22,AK22,AN22,AZ22,BC22,BF22,BO22,BR22,BU22,BX22,CA22,CD22,CG22)</f>
        <v>0</v>
      </c>
      <c r="G22" s="13">
        <v>0</v>
      </c>
      <c r="H22" s="37">
        <v>9</v>
      </c>
      <c r="I22" s="38">
        <f>IFERROR(HLOOKUP(H22, 'POINT GRIDS'!$B$4:$AE$5, 2, FALSE),"0")</f>
        <v>24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>
        <v>6</v>
      </c>
      <c r="AM22" s="38">
        <f>IFERROR(HLOOKUP(AL22, 'POINT GRIDS'!$B$4:$AE$5, 2, FALSE),"0")</f>
        <v>30</v>
      </c>
      <c r="AN22" s="39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>
        <v>10</v>
      </c>
      <c r="AY22" s="22">
        <f>IFERROR(HLOOKUP(AX22, 'POINT GRIDS'!$B$4:$AE$5, 2, FALSE),"0")</f>
        <v>22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>
        <v>10</v>
      </c>
      <c r="BE22" s="22">
        <f>IFERROR(HLOOKUP(BD22, 'POINT GRIDS'!$B$4:$AE$5, 2, FALSE),"0")</f>
        <v>22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  <c r="CH22"/>
    </row>
    <row r="23" spans="1:86" ht="18" customHeight="1" x14ac:dyDescent="0.25">
      <c r="A23" s="20">
        <v>20</v>
      </c>
      <c r="B23" s="10" t="s">
        <v>314</v>
      </c>
      <c r="C23" s="10" t="s">
        <v>845</v>
      </c>
      <c r="D23" s="10" t="s">
        <v>48</v>
      </c>
      <c r="E23" s="14">
        <f>SUM(I23,U23,X23,AJ23,AM23,AY23,BB23,BE23,BN23,BQ23,BT23,BW23,BZ23,CC23,CF23)</f>
        <v>98</v>
      </c>
      <c r="F23" s="15">
        <f>SUM(G23,J23,V23,Y23,AK23,AN23,AZ23,BC23,BF23,BO23,BR23,BU23,BX23,CA23,CD23,CG23)</f>
        <v>0</v>
      </c>
      <c r="G23" s="13">
        <v>0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>
        <v>8</v>
      </c>
      <c r="AJ23" s="22">
        <f>IFERROR(HLOOKUP(AI23, 'POINT GRIDS'!$B$4:$AE$5, 2, FALSE),"0")</f>
        <v>26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>
        <v>8</v>
      </c>
      <c r="BW23" s="14">
        <f>IFERROR(HLOOKUP(BV23, 'POINT GRIDS'!$B$4:$AE$5, 2, FALSE),"0")</f>
        <v>26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>
        <v>11</v>
      </c>
      <c r="BZ23" s="22">
        <f>IFERROR(HLOOKUP(BY23, 'POINT GRIDS'!$B$4:$AE$5, 2, FALSE),"0")</f>
        <v>20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>
        <v>8</v>
      </c>
      <c r="CF23" s="44">
        <f>IFERROR(HLOOKUP(CE23, 'POINT GRIDS'!$B$4:$AE$5, 2, FALSE),"0")</f>
        <v>26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6" ht="18" customHeight="1" x14ac:dyDescent="0.25">
      <c r="A24" s="20">
        <v>21</v>
      </c>
      <c r="B24" s="10" t="s">
        <v>803</v>
      </c>
      <c r="C24" s="10" t="s">
        <v>804</v>
      </c>
      <c r="D24" s="10" t="s">
        <v>124</v>
      </c>
      <c r="E24" s="14">
        <f>SUM(I24,U24,X24,AJ24,AM24,AY24,BB24,BE24,BN24,BQ24,BT24,BW24,BZ24,CC24,CF24)</f>
        <v>97</v>
      </c>
      <c r="F24" s="15">
        <f>SUM(G24,J24,V24,Y24,AK24,AN24,AZ24,BC24,BF24,BO24,BR24,BU24,BX24,CA24,CD24,CG24)</f>
        <v>0</v>
      </c>
      <c r="G24" s="13">
        <v>0</v>
      </c>
      <c r="H24" s="37">
        <v>11</v>
      </c>
      <c r="I24" s="38">
        <f>IFERROR(HLOOKUP(H24, 'POINT GRIDS'!$B$4:$AE$5, 2, FALSE),"0")</f>
        <v>20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>
        <v>8</v>
      </c>
      <c r="X24" s="38">
        <f>IFERROR(HLOOKUP(W24, 'POINT GRIDS'!$B$4:$AE$5, 2, FALSE),"0")</f>
        <v>26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>
        <v>12</v>
      </c>
      <c r="BB24" s="14">
        <f>IFERROR(HLOOKUP(BA24, 'POINT GRIDS'!$B$4:$AE$5, 2, FALSE),"0")</f>
        <v>19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>
        <v>19</v>
      </c>
      <c r="BE24" s="22">
        <f>IFERROR(HLOOKUP(BD24, 'POINT GRIDS'!$B$4:$AE$5, 2, FALSE),"0")</f>
        <v>12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>
        <v>11</v>
      </c>
      <c r="BN24" s="14">
        <f>IFERROR(HLOOKUP(BM24, 'POINT GRIDS'!$B$4:$AE$5, 2, FALSE),"0")</f>
        <v>20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6" ht="18" customHeight="1" x14ac:dyDescent="0.25">
      <c r="A25" s="20">
        <v>22</v>
      </c>
      <c r="B25" s="10" t="s">
        <v>761</v>
      </c>
      <c r="C25" s="10" t="s">
        <v>564</v>
      </c>
      <c r="D25" s="10" t="s">
        <v>254</v>
      </c>
      <c r="E25" s="14">
        <f>SUM(I25,U25,X25,AJ25,AM25,AY25,BB25,BE25,BN25,BQ25,BT25,BW25,BZ25,CC25,CF25)</f>
        <v>68</v>
      </c>
      <c r="F25" s="15">
        <f>SUM(G25,J25,V25,Y25,AK25,AN25,AZ25,BC25,BF25,BO25,BR25,BU25,BX25,CA25,CD25,CG25)</f>
        <v>0</v>
      </c>
      <c r="G25" s="13">
        <v>0</v>
      </c>
      <c r="H25" s="37">
        <v>7</v>
      </c>
      <c r="I25" s="38">
        <f>IFERROR(HLOOKUP(H25, 'POINT GRIDS'!$B$4:$AE$5, 2, FALSE),"0")</f>
        <v>28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>
        <v>10</v>
      </c>
      <c r="BB25" s="14">
        <f>IFERROR(HLOOKUP(BA25, 'POINT GRIDS'!$B$4:$AE$5, 2, FALSE),"0")</f>
        <v>22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>
        <v>13</v>
      </c>
      <c r="BQ25" s="22">
        <f>IFERROR(HLOOKUP(BP25, 'POINT GRIDS'!$B$4:$AE$5, 2, FALSE),"0")</f>
        <v>18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6" ht="18" customHeight="1" x14ac:dyDescent="0.25">
      <c r="A26" s="20">
        <v>23</v>
      </c>
      <c r="B26" s="10" t="s">
        <v>686</v>
      </c>
      <c r="C26" s="10" t="s">
        <v>500</v>
      </c>
      <c r="D26" s="10" t="s">
        <v>39</v>
      </c>
      <c r="E26" s="14">
        <f>SUM(I26,U26,X26,AJ26,AM26,AY26,BB26,BE26,BN26,BQ26,BT26,BW26,BZ26,CC26,CF26)</f>
        <v>60</v>
      </c>
      <c r="F26" s="15">
        <f>SUM(G26,J26,V26,Y26,AK26,AN26,AZ26,BC26,BF26,BO26,BR26,BU26,BX26,CA26,CD26,CG26)</f>
        <v>8</v>
      </c>
      <c r="G26" s="13">
        <v>4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>
        <v>1</v>
      </c>
      <c r="BB26" s="14">
        <f>IFERROR(HLOOKUP(BA26, 'POINT GRIDS'!$B$4:$AE$5, 2, FALSE),"0")</f>
        <v>60</v>
      </c>
      <c r="BC26" s="27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4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6" ht="18" customHeight="1" x14ac:dyDescent="0.25">
      <c r="A27" s="20">
        <v>24</v>
      </c>
      <c r="B27" s="10" t="s">
        <v>880</v>
      </c>
      <c r="C27" s="10" t="s">
        <v>881</v>
      </c>
      <c r="D27" s="10" t="s">
        <v>39</v>
      </c>
      <c r="E27" s="14">
        <f>SUM(I27,U27,X27,AJ27,AM27,AY27,BB27,BE27,BN27,BQ27,BT27,BW27,BZ27,CC27,CF27)</f>
        <v>45</v>
      </c>
      <c r="F27" s="15">
        <f>SUM(G27,J27,V27,Y27,AK27,AN27,AZ27,BC27,BF27,BO27,BR27,BU27,BX27,CA27,CD27,CG27)</f>
        <v>2</v>
      </c>
      <c r="G27" s="13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>
        <v>3</v>
      </c>
      <c r="BT27" s="22">
        <f>IFERROR(HLOOKUP(BS27, 'POINT GRIDS'!$B$4:$AE$5, 2, FALSE),"0")</f>
        <v>45</v>
      </c>
      <c r="BU27" s="24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2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6" ht="18" customHeight="1" x14ac:dyDescent="0.25">
      <c r="A28" s="20">
        <v>25</v>
      </c>
      <c r="B28" s="10" t="s">
        <v>871</v>
      </c>
      <c r="C28" s="10" t="s">
        <v>872</v>
      </c>
      <c r="D28" s="10" t="s">
        <v>163</v>
      </c>
      <c r="E28" s="14">
        <f>SUM(I28,U28,X28,AJ28,AM28,AY28,BB28,BE28,BN28,BQ28,BT28,BW28,BZ28,CC28,CF28)</f>
        <v>43</v>
      </c>
      <c r="F28" s="15">
        <f>SUM(G28,J28,V28,Y28,AK28,AN28,AZ28,BC28,BF28,BO28,BR28,BU28,BX28,CA28,CD28,CG28)</f>
        <v>0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>
        <v>8</v>
      </c>
      <c r="BE28" s="22">
        <f>IFERROR(HLOOKUP(BD28, 'POINT GRIDS'!$B$4:$AE$5, 2, FALSE),"0")</f>
        <v>26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>
        <v>14</v>
      </c>
      <c r="BT28" s="22">
        <f>IFERROR(HLOOKUP(BS28, 'POINT GRIDS'!$B$4:$AE$5, 2, FALSE),"0")</f>
        <v>17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6" ht="18" customHeight="1" x14ac:dyDescent="0.25">
      <c r="A29" s="20">
        <v>26</v>
      </c>
      <c r="B29" s="10" t="s">
        <v>789</v>
      </c>
      <c r="C29" s="10" t="s">
        <v>182</v>
      </c>
      <c r="D29" s="10" t="s">
        <v>269</v>
      </c>
      <c r="E29" s="14">
        <f>SUM(I29,U29,X29,AJ29,AM29,AY29,BB29,BE29,BN29,BQ29,BT29,BW29,BZ29,CC29,CF29)</f>
        <v>40</v>
      </c>
      <c r="F29" s="15">
        <f>SUM(G29,J29,V29,Y29,AK29,AN29,AZ29,BC29,BF29,BO29,BR29,BU29,BX29,CA29,CD29,CG29)</f>
        <v>0</v>
      </c>
      <c r="G29" s="13">
        <v>0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>
        <v>4</v>
      </c>
      <c r="AM29" s="38">
        <f>IFERROR(HLOOKUP(AL29, 'POINT GRIDS'!$B$4:$AE$5, 2, FALSE),"0")</f>
        <v>40</v>
      </c>
      <c r="AN29" s="39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6" ht="18" customHeight="1" x14ac:dyDescent="0.25">
      <c r="A30" s="20">
        <v>27</v>
      </c>
      <c r="B30" s="10" t="s">
        <v>395</v>
      </c>
      <c r="C30" s="10" t="s">
        <v>888</v>
      </c>
      <c r="D30" s="10" t="s">
        <v>39</v>
      </c>
      <c r="E30" s="14">
        <f>SUM(I30,U30,X30,AJ30,AM30,AY30,BB30,BE30,BN30,BQ30,BT30,BW30,BZ30,CC30,CF30)</f>
        <v>40</v>
      </c>
      <c r="F30" s="15">
        <f>SUM(G30,J30,V30,Y30,AK30,AN30,AZ30,BC30,BF30,BO30,BR30,BU30,BX30,CA30,CD30,CG30)</f>
        <v>1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>
        <v>4</v>
      </c>
      <c r="BW30" s="14">
        <f>IFERROR(HLOOKUP(BV30, 'POINT GRIDS'!$B$4:$AE$5, 2, FALSE),"0")</f>
        <v>40</v>
      </c>
      <c r="BX30" s="27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1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6" ht="18" customHeight="1" x14ac:dyDescent="0.25">
      <c r="A31" s="20">
        <v>28</v>
      </c>
      <c r="B31" s="10" t="s">
        <v>607</v>
      </c>
      <c r="C31" s="10" t="s">
        <v>631</v>
      </c>
      <c r="D31" s="10" t="s">
        <v>48</v>
      </c>
      <c r="E31" s="14">
        <f>SUM(I31,U31,X31,AJ31,AM31,AY31,BB31,BE31,BN31,BQ31,BT31,BW31,BZ31,CC31,CF31)</f>
        <v>35</v>
      </c>
      <c r="F31" s="15">
        <f>SUM(G31,J31,V31,Y31,AK31,AN31,AZ31,BC31,BF31,BO31,BR31,BU31,BX31,CA31,CD31,CG31)</f>
        <v>1</v>
      </c>
      <c r="G31" s="13">
        <v>1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>
        <v>5</v>
      </c>
      <c r="BZ31" s="22">
        <f>IFERROR(HLOOKUP(BY31, 'POINT GRIDS'!$B$4:$AE$5, 2, FALSE),"0")</f>
        <v>35</v>
      </c>
      <c r="CA31" s="24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6" ht="18" customHeight="1" x14ac:dyDescent="0.25">
      <c r="A32" s="20">
        <v>29</v>
      </c>
      <c r="B32" s="10" t="s">
        <v>882</v>
      </c>
      <c r="C32" s="10" t="s">
        <v>853</v>
      </c>
      <c r="D32" s="10" t="s">
        <v>163</v>
      </c>
      <c r="E32" s="14">
        <f>SUM(I32,U32,X32,AJ32,AM32,AY32,BB32,BE32,BN32,BQ32,BT32,BW32,BZ32,CC32,CF32)</f>
        <v>30</v>
      </c>
      <c r="F32" s="15">
        <f>SUM(G32,J32,V32,Y32,AK32,AN32,AZ32,BC32,BF32,BO32,BR32,BU32,BX32,CA32,CD32,CG32)</f>
        <v>0</v>
      </c>
      <c r="G32" s="13">
        <v>0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>
        <v>6</v>
      </c>
      <c r="BT32" s="22">
        <f>IFERROR(HLOOKUP(BS32, 'POINT GRIDS'!$B$4:$AE$5, 2, FALSE),"0")</f>
        <v>30</v>
      </c>
      <c r="BU32" s="24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294</v>
      </c>
      <c r="C33" s="10" t="s">
        <v>800</v>
      </c>
      <c r="D33" s="10" t="s">
        <v>125</v>
      </c>
      <c r="E33" s="14">
        <f>SUM(I33,U33,X33,AJ33,AM33,AY33,BB33,BE33,BN33,BQ33,BT33,BW33,BZ33,CC33,CF33)</f>
        <v>26</v>
      </c>
      <c r="F33" s="15">
        <f>SUM(G33,J33,V33,Y33,AK33,AN33,AZ33,BC33,BF33,BO33,BR33,BU33,BX33,CA33,CD33,CG33)</f>
        <v>0</v>
      </c>
      <c r="G33" s="13">
        <v>0</v>
      </c>
      <c r="H33" s="37">
        <v>8</v>
      </c>
      <c r="I33" s="38">
        <f>IFERROR(HLOOKUP(H33, 'POINT GRIDS'!$B$4:$AE$5, 2, FALSE),"0")</f>
        <v>26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409</v>
      </c>
      <c r="C34" s="10" t="s">
        <v>767</v>
      </c>
      <c r="D34" s="10" t="s">
        <v>163</v>
      </c>
      <c r="E34" s="14">
        <f>SUM(I34,U34,X34,AJ34,AM34,AY34,BB34,BE34,BN34,BQ34,BT34,BW34,BZ34,CC34,CF34)</f>
        <v>26</v>
      </c>
      <c r="F34" s="15">
        <f>SUM(G34,J34,V34,Y34,AK34,AN34,AZ34,BC34,BF34,BO34,BR34,BU34,BX34,CA34,CD34,CG34)</f>
        <v>2</v>
      </c>
      <c r="G34" s="13">
        <v>2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>
        <v>8</v>
      </c>
      <c r="AY34" s="22">
        <f>IFERROR(HLOOKUP(AX34, 'POINT GRIDS'!$B$4:$AE$5, 2, FALSE),"0")</f>
        <v>26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833</v>
      </c>
      <c r="C35" s="10" t="s">
        <v>846</v>
      </c>
      <c r="D35" s="10" t="s">
        <v>48</v>
      </c>
      <c r="E35" s="14">
        <f>SUM(I35,U35,X35,AJ35,AM35,AY35,BB35,BE35,BN35,BQ35,BT35,BW35,BZ35,CC35,CF35)</f>
        <v>24</v>
      </c>
      <c r="F35" s="15">
        <f>SUM(G35,J35,V35,Y35,AK35,AN35,AZ35,BC35,BF35,BO35,BR35,BU35,BX35,CA35,CD35,CG35)</f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>
        <v>9</v>
      </c>
      <c r="AJ35" s="22">
        <f>IFERROR(HLOOKUP(AI35, 'POINT GRIDS'!$B$4:$AE$5, 2, FALSE),"0")</f>
        <v>24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337</v>
      </c>
      <c r="C36" s="10" t="s">
        <v>847</v>
      </c>
      <c r="D36" s="10" t="s">
        <v>124</v>
      </c>
      <c r="E36" s="14">
        <f>SUM(I36,U36,X36,AJ36,AM36,AY36,BB36,BE36,BN36,BQ36,BT36,BW36,BZ36,CC36,CF36)</f>
        <v>22</v>
      </c>
      <c r="F36" s="15">
        <f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>
        <v>10</v>
      </c>
      <c r="AJ36" s="22">
        <f>IFERROR(HLOOKUP(AI36, 'POINT GRIDS'!$B$4:$AE$5, 2, FALSE),"0")</f>
        <v>22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866</v>
      </c>
      <c r="C37" s="10" t="s">
        <v>867</v>
      </c>
      <c r="D37" s="10" t="s">
        <v>42</v>
      </c>
      <c r="E37" s="14">
        <f>SUM(I37,U37,X37,AJ37,AM37,AY37,BB37,BE37,BN37,BQ37,BT37,BW37,BZ37,CC37,CF37)</f>
        <v>16</v>
      </c>
      <c r="F37" s="15">
        <f>SUM(G37,J37,V37,Y37,AK37,AN37,AZ37,BC37,BF37,BO37,BR37,BU37,BX37,CA37,CD37,CG37)</f>
        <v>0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>
        <v>15</v>
      </c>
      <c r="BB37" s="14">
        <f>IFERROR(HLOOKUP(BA37, 'POINT GRIDS'!$B$4:$AE$5, 2, FALSE),"0")</f>
        <v>16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hidden="1" customHeight="1" x14ac:dyDescent="0.25">
      <c r="A38" s="20">
        <v>35</v>
      </c>
      <c r="B38" s="10" t="s">
        <v>293</v>
      </c>
      <c r="C38" s="10" t="s">
        <v>470</v>
      </c>
      <c r="D38" s="10" t="s">
        <v>39</v>
      </c>
      <c r="E38" s="14">
        <f>SUM(I38,U38,X38,AJ38,AM38,AY38,BB38,BE38,BN38,BQ38,BT38,BW38,BZ38,CC38,CF38)</f>
        <v>0</v>
      </c>
      <c r="F38" s="15">
        <f>SUM(G38,J38,V38,Y38,AK38,AN38,AZ38,BC38,BF38,BO38,BR38,BU38,BX38,CA38,CD38,CG38)</f>
        <v>10</v>
      </c>
      <c r="G38" s="13">
        <v>10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hidden="1" customHeight="1" x14ac:dyDescent="0.25">
      <c r="A39" s="20">
        <v>36</v>
      </c>
      <c r="B39" s="10" t="s">
        <v>629</v>
      </c>
      <c r="C39" s="10" t="s">
        <v>630</v>
      </c>
      <c r="D39" s="10" t="s">
        <v>758</v>
      </c>
      <c r="E39" s="14">
        <f>SUM(I39,U39,X39,AJ39,AM39,AY39,BB39,BE39,BN39,BQ39,BT39,BW39,BZ39,CC39,CF39)</f>
        <v>0</v>
      </c>
      <c r="F39" s="15">
        <f>SUM(G39,J39,V39,Y39,AK39,AN39,AZ39,BC39,BF39,BO39,BR39,BU39,BX39,CA39,CD39,CG39)</f>
        <v>13</v>
      </c>
      <c r="G39" s="13">
        <v>13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hidden="1" customHeight="1" x14ac:dyDescent="0.25">
      <c r="A40" s="20">
        <v>37</v>
      </c>
      <c r="B40" s="10" t="s">
        <v>343</v>
      </c>
      <c r="C40" s="10" t="s">
        <v>520</v>
      </c>
      <c r="D40" s="10" t="s">
        <v>98</v>
      </c>
      <c r="E40" s="14">
        <f>SUM(I40,U40,X40,AJ40,AM40,AY40,BB40,BE40,BN40,BQ40,BT40,BW40,BZ40,CC40,CF40)</f>
        <v>0</v>
      </c>
      <c r="F40" s="15">
        <f>SUM(G40,J40,V40,Y40,AK40,AN40,AZ40,BC40,BF40,BO40,BR40,BU40,BX40,CA40,CD40,CG40)</f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hidden="1" customHeight="1" x14ac:dyDescent="0.25">
      <c r="A41" s="20">
        <v>38</v>
      </c>
      <c r="B41" s="10" t="s">
        <v>686</v>
      </c>
      <c r="C41" s="10" t="s">
        <v>759</v>
      </c>
      <c r="D41" s="10" t="s">
        <v>39</v>
      </c>
      <c r="E41" s="14">
        <f>SUM(I41,U41,X41,AJ41,AM41,AY41,BB41,BE41,BN41,BQ41,BT41,BW41,BZ41,CC41,CF41)</f>
        <v>0</v>
      </c>
      <c r="F41" s="15">
        <f>SUM(G41,J41,V41,Y41,AK41,AN41,AZ41,BC41,BF41,BO41,BR41,BU41,BX41,CA41,CD41,CG41)</f>
        <v>4</v>
      </c>
      <c r="G41" s="13">
        <v>4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v>39</v>
      </c>
      <c r="B42" s="10" t="s">
        <v>769</v>
      </c>
      <c r="C42" s="10" t="s">
        <v>770</v>
      </c>
      <c r="D42" s="10" t="s">
        <v>39</v>
      </c>
      <c r="E42" s="14">
        <f>SUM(I42,U42,X42,AJ42,AM42,AY42,BB42,BE42,BN42,BQ42,BT42,BW42,BZ42,CC42,CF42)</f>
        <v>0</v>
      </c>
      <c r="F42" s="15">
        <f>SUM(G42,J42,V42,Y42,AK42,AN42,AZ42,BC42,BF42,BO42,BR42,BU42,BX42,CA42,CD42,CG42)</f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590</v>
      </c>
      <c r="C43" s="10" t="s">
        <v>591</v>
      </c>
      <c r="D43" s="10" t="s">
        <v>39</v>
      </c>
      <c r="E43" s="14">
        <f>SUM(I43,U43,X43,AJ43,AM43,AY43,BB43,BE43,BN43,BQ43,BT43,BW43,BZ43,CC43,CF43)</f>
        <v>0</v>
      </c>
      <c r="F43" s="15">
        <f>SUM(G43,J43,V43,Y43,AK43,AN43,AZ43,BC43,BF43,BO43,BR43,BU43,BX43,CA43,CD43,CG43)</f>
        <v>5</v>
      </c>
      <c r="G43" s="13">
        <v>5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771</v>
      </c>
      <c r="C44" s="10" t="s">
        <v>772</v>
      </c>
      <c r="D44" s="10" t="s">
        <v>39</v>
      </c>
      <c r="E44" s="14">
        <f>SUM(I44,U44,X44,AJ44,AM44,AY44,BB44,BE44,BN44,BQ44,BT44,BW44,BZ44,CC44,CF44)</f>
        <v>0</v>
      </c>
      <c r="F44" s="15">
        <f>SUM(G44,J44,V44,Y44,AK44,AN44,AZ44,BC44,BF44,BO44,BR44,BU44,BX44,CA44,CD44,CG44)</f>
        <v>0</v>
      </c>
      <c r="G44" s="13">
        <v>0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636</v>
      </c>
      <c r="C45" s="10" t="s">
        <v>637</v>
      </c>
      <c r="D45" s="10" t="s">
        <v>39</v>
      </c>
      <c r="E45" s="14">
        <f>SUM(I45,U45,X45,AJ45,AM45,AY45,BB45,BE45,BN45,BQ45,BT45,BW45,BZ45,CC45,CF45)</f>
        <v>0</v>
      </c>
      <c r="F45" s="15">
        <f>SUM(G45,J45,V45,Y45,AK45,AN45,AZ45,BC45,BF45,BO45,BR45,BU45,BX45,CA45,CD45,CG45)</f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773</v>
      </c>
      <c r="C46" s="10" t="s">
        <v>774</v>
      </c>
      <c r="D46" s="10" t="s">
        <v>125</v>
      </c>
      <c r="E46" s="14">
        <f>SUM(I46,U46,X46,AJ46,AM46,AY46,BB46,BE46,BN46,BQ46,BT46,BW46,BZ46,CC46,CF46)</f>
        <v>0</v>
      </c>
      <c r="F46" s="15">
        <f>SUM(G46,J46,V46,Y46,AK46,AN46,AZ46,BC46,BF46,BO46,BR46,BU46,BX46,CA46,CD46,CG46)</f>
        <v>0</v>
      </c>
      <c r="G46" s="13">
        <v>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775</v>
      </c>
      <c r="C47" s="10" t="s">
        <v>776</v>
      </c>
      <c r="D47" s="10" t="s">
        <v>39</v>
      </c>
      <c r="E47" s="14">
        <f>SUM(I47,U47,X47,AJ47,AM47,AY47,BB47,BE47,BN47,BQ47,BT47,BW47,BZ47,CC47,CF47)</f>
        <v>0</v>
      </c>
      <c r="F47" s="15">
        <f>SUM(G47,J47,V47,Y47,AK47,AN47,AZ47,BC47,BF47,BO47,BR47,BU47,BX47,CA47,CD47,CG47)</f>
        <v>0</v>
      </c>
      <c r="G47" s="13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777</v>
      </c>
      <c r="C48" s="10" t="s">
        <v>778</v>
      </c>
      <c r="D48" s="10" t="s">
        <v>39</v>
      </c>
      <c r="E48" s="14">
        <f>SUM(I48,U48,X48,AJ48,AM48,AY48,BB48,BE48,BN48,BQ48,BT48,BW48,BZ48,CC48,CF48)</f>
        <v>0</v>
      </c>
      <c r="F48" s="15">
        <f>SUM(G48,J48,V48,Y48,AK48,AN48,AZ48,BC48,BF48,BO48,BR48,BU48,BX48,CA48,CD48,CG48)</f>
        <v>0</v>
      </c>
      <c r="G48" s="13">
        <v>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779</v>
      </c>
      <c r="C49" s="10" t="s">
        <v>780</v>
      </c>
      <c r="D49" s="10" t="s">
        <v>125</v>
      </c>
      <c r="E49" s="14">
        <f>SUM(I49,U49,X49,AJ49,AM49,AY49,BB49,BE49,BN49,BQ49,BT49,BW49,BZ49,CC49,CF49)</f>
        <v>0</v>
      </c>
      <c r="F49" s="15">
        <f>SUM(G49,J49,V49,Y49,AK49,AN49,AZ49,BC49,BF49,BO49,BR49,BU49,BX49,CA49,CD49,CG49)</f>
        <v>1</v>
      </c>
      <c r="G49" s="13">
        <v>1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781</v>
      </c>
      <c r="C50" s="10" t="s">
        <v>782</v>
      </c>
      <c r="D50" s="10" t="s">
        <v>264</v>
      </c>
      <c r="E50" s="14">
        <f>SUM(I50,U50,X50,AJ50,AM50,AY50,BB50,BE50,BN50,BQ50,BT50,BW50,BZ50,CC50,CF50)</f>
        <v>0</v>
      </c>
      <c r="F50" s="15">
        <f>SUM(G50,J50,V50,Y50,AK50,AN50,AZ50,BC50,BF50,BO50,BR50,BU50,BX50,CA50,CD50,CG50)</f>
        <v>0</v>
      </c>
      <c r="G50" s="13">
        <v>0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235</v>
      </c>
      <c r="C51" s="10" t="s">
        <v>190</v>
      </c>
      <c r="D51" s="10" t="s">
        <v>75</v>
      </c>
      <c r="E51" s="14">
        <f>SUM(I51,U51,X51,AJ51,AM51,AY51,BB51,BE51,BN51,BQ51,BT51,BW51,BZ51,CC51,CF51)</f>
        <v>0</v>
      </c>
      <c r="F51" s="15">
        <f>SUM(G51,J51,V51,Y51,AK51,AN51,AZ51,BC51,BF51,BO51,BR51,BU51,BX51,CA51,CD51,CG51)</f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473</v>
      </c>
      <c r="C52" s="10" t="s">
        <v>474</v>
      </c>
      <c r="D52" s="10" t="s">
        <v>46</v>
      </c>
      <c r="E52" s="14">
        <f>SUM(I52,U52,X52,AJ52,AM52,AY52,BB52,BE52,BN52,BQ52,BT52,BW52,BZ52,CC52,CF52)</f>
        <v>0</v>
      </c>
      <c r="F52" s="15">
        <f>SUM(G52,J52,V52,Y52,AK52,AN52,AZ52,BC52,BF52,BO52,BR52,BU52,BX52,CA52,CD52,CG52)</f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363</v>
      </c>
      <c r="C53" s="10" t="s">
        <v>194</v>
      </c>
      <c r="D53" s="10" t="s">
        <v>68</v>
      </c>
      <c r="E53" s="14">
        <f>SUM(I53,U53,X53,AJ53,AM53,AY53,BB53,BE53,BN53,BQ53,BT53,BW53,BZ53,CC53,CF53)</f>
        <v>0</v>
      </c>
      <c r="F53" s="15">
        <f>SUM(G53,J53,V53,Y53,AK53,AN53,AZ53,BC53,BF53,BO53,BR53,BU53,BX53,CA53,CD53,CG53)</f>
        <v>0</v>
      </c>
      <c r="G53" s="13">
        <v>0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407</v>
      </c>
      <c r="C54" s="10" t="s">
        <v>181</v>
      </c>
      <c r="D54" s="10" t="s">
        <v>59</v>
      </c>
      <c r="E54" s="14">
        <f>SUM(I54,U54,X54,AJ54,AM54,AY54,BB54,BE54,BN54,BQ54,BT54,BW54,BZ54,CC54,CF54)</f>
        <v>0</v>
      </c>
      <c r="F54" s="15">
        <f>SUM(G54,J54,V54,Y54,AK54,AN54,AZ54,BC54,BF54,BO54,BR54,BU54,BX54,CA54,CD54,CG54)</f>
        <v>12</v>
      </c>
      <c r="G54" s="13">
        <v>12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467</v>
      </c>
      <c r="C55" s="10" t="s">
        <v>468</v>
      </c>
      <c r="D55" s="10" t="s">
        <v>79</v>
      </c>
      <c r="E55" s="14">
        <f>SUM(I55,U55,X55,AJ55,AM55,AY55,BB55,BE55,BN55,BQ55,BT55,BW55,BZ55,CC55,CF55)</f>
        <v>0</v>
      </c>
      <c r="F55" s="15">
        <f>SUM(G55,J55,V55,Y55,AK55,AN55,AZ55,BC55,BF55,BO55,BR55,BU55,BX55,CA55,CD55,CG55)</f>
        <v>4</v>
      </c>
      <c r="G55" s="13">
        <v>4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576</v>
      </c>
      <c r="C56" s="10" t="s">
        <v>577</v>
      </c>
      <c r="D56" s="10" t="s">
        <v>39</v>
      </c>
      <c r="E56" s="14">
        <f>SUM(I56,U56,X56,AJ56,AM56,AY56,BB56,BE56,BN56,BQ56,BT56,BW56,BZ56,CC56,CF56)</f>
        <v>0</v>
      </c>
      <c r="F56" s="15">
        <f>SUM(G56,J56,V56,Y56,AK56,AN56,AZ56,BC56,BF56,BO56,BR56,BU56,BX56,CA56,CD56,CG56)</f>
        <v>9</v>
      </c>
      <c r="G56" s="13">
        <v>9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465</v>
      </c>
      <c r="C57" s="10" t="s">
        <v>466</v>
      </c>
      <c r="D57" s="10" t="s">
        <v>125</v>
      </c>
      <c r="E57" s="14">
        <f>SUM(I57,U57,X57,AJ57,AM57,AY57,BB57,BE57,BN57,BQ57,BT57,BW57,BZ57,CC57,CF57)</f>
        <v>0</v>
      </c>
      <c r="F57" s="15">
        <f>SUM(G57,J57,V57,Y57,AK57,AN57,AZ57,BC57,BF57,BO57,BR57,BU57,BX57,CA57,CD57,CG57)</f>
        <v>8</v>
      </c>
      <c r="G57" s="13">
        <v>8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471</v>
      </c>
      <c r="C58" s="10" t="s">
        <v>472</v>
      </c>
      <c r="D58" s="10" t="s">
        <v>79</v>
      </c>
      <c r="E58" s="14">
        <f>SUM(I58,U58,X58,AJ58,AM58,AY58,BB58,BE58,BN58,BQ58,BT58,BW58,BZ58,CC58,CF58)</f>
        <v>0</v>
      </c>
      <c r="F58" s="15">
        <f>SUM(G58,J58,V58,Y58,AK58,AN58,AZ58,BC58,BF58,BO58,BR58,BU58,BX58,CA58,CD58,CG58)</f>
        <v>2</v>
      </c>
      <c r="G58" s="13">
        <v>2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363</v>
      </c>
      <c r="C59" s="10" t="s">
        <v>200</v>
      </c>
      <c r="D59" s="10" t="s">
        <v>68</v>
      </c>
      <c r="E59" s="14">
        <f>SUM(I59,U59,X59,AJ59,AM59,AY59,BB59,BE59,BN59,BQ59,BT59,BW59,BZ59,CC59,CF59)</f>
        <v>0</v>
      </c>
      <c r="F59" s="15">
        <f>SUM(G59,J59,V59,Y59,AK59,AN59,AZ59,BC59,BF59,BO59,BR59,BU59,BX59,CA59,CD59,CG59)</f>
        <v>0</v>
      </c>
      <c r="G59" s="13">
        <v>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408</v>
      </c>
      <c r="C60" s="10" t="s">
        <v>183</v>
      </c>
      <c r="D60" s="10" t="s">
        <v>42</v>
      </c>
      <c r="E60" s="14">
        <f>SUM(I60,U60,X60,AJ60,AM60,AY60,BB60,BE60,BN60,BQ60,BT60,BW60,BZ60,CC60,CF60)</f>
        <v>0</v>
      </c>
      <c r="F60" s="15">
        <f>SUM(G60,J60,V60,Y60,AK60,AN60,AZ60,BC60,BF60,BO60,BR60,BU60,BX60,CA60,CD60,CG60)</f>
        <v>5</v>
      </c>
      <c r="G60" s="13">
        <v>5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545</v>
      </c>
      <c r="C61" s="10" t="s">
        <v>546</v>
      </c>
      <c r="D61" s="10" t="s">
        <v>163</v>
      </c>
      <c r="E61" s="14">
        <f>SUM(I61,U61,X61,AJ61,AM61,AY61,BB61,BE61,BN61,BQ61,BT61,BW61,BZ61,CC61,CF61)</f>
        <v>0</v>
      </c>
      <c r="F61" s="15">
        <f>SUM(G61,J61,V61,Y61,AK61,AN61,AZ61,BC61,BF61,BO61,BR61,BU61,BX61,CA61,CD61,CG61)</f>
        <v>8</v>
      </c>
      <c r="G61" s="13">
        <v>8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574</v>
      </c>
      <c r="C62" s="10" t="s">
        <v>575</v>
      </c>
      <c r="D62" s="10" t="s">
        <v>59</v>
      </c>
      <c r="E62" s="14">
        <f>SUM(I62,U62,X62,AJ62,AM62,AY62,BB62,BE62,BN62,BQ62,BT62,BW62,BZ62,CC62,CF62)</f>
        <v>0</v>
      </c>
      <c r="F62" s="15">
        <f>SUM(G62,J62,V62,Y62,AK62,AN62,AZ62,BC62,BF62,BO62,BR62,BU62,BX62,CA62,CD62,CG62)</f>
        <v>7</v>
      </c>
      <c r="G62" s="13">
        <v>7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384</v>
      </c>
      <c r="C63" s="10" t="s">
        <v>199</v>
      </c>
      <c r="D63" s="10" t="s">
        <v>68</v>
      </c>
      <c r="E63" s="14">
        <f>SUM(I63,U63,X63,AJ63,AM63,AY63,BB63,BE63,BN63,BQ63,BT63,BW63,BZ63,CC63,CF63)</f>
        <v>0</v>
      </c>
      <c r="F63" s="15">
        <f>SUM(G63,J63,V63,Y63,AK63,AN63,AZ63,BC63,BF63,BO63,BR63,BU63,BX63,CA63,CD63,CG63)</f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477</v>
      </c>
      <c r="C64" s="10" t="s">
        <v>162</v>
      </c>
      <c r="D64" s="10" t="s">
        <v>163</v>
      </c>
      <c r="E64" s="14">
        <f>SUM(I64,U64,X64,AJ64,AM64,AY64,BB64,BE64,BN64,BQ64,BT64,BW64,BZ64,CC64,CF64)</f>
        <v>0</v>
      </c>
      <c r="F64" s="15">
        <f>SUM(G64,J64,V64,Y64,AK64,AN64,AZ64,BC64,BF64,BO64,BR64,BU64,BX64,CA64,CD64,CG64)</f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409</v>
      </c>
      <c r="C65" s="10" t="s">
        <v>547</v>
      </c>
      <c r="D65" s="10" t="s">
        <v>98</v>
      </c>
      <c r="E65" s="14">
        <f>SUM(I65,U65,X65,AJ65,AM65,AY65,BB65,BE65,BN65,BQ65,BT65,BW65,BZ65,CC65,CF65)</f>
        <v>0</v>
      </c>
      <c r="F65" s="15">
        <f>SUM(G65,J65,V65,Y65,AK65,AN65,AZ65,BC65,BF65,BO65,BR65,BU65,BX65,CA65,CD65,CG65)</f>
        <v>6</v>
      </c>
      <c r="G65" s="13">
        <v>6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313</v>
      </c>
      <c r="C66" s="10" t="s">
        <v>578</v>
      </c>
      <c r="D66" s="10" t="s">
        <v>262</v>
      </c>
      <c r="E66" s="14">
        <f>SUM(I66,U66,X66,AJ66,AM66,AY66,BB66,BE66,BN66,BQ66,BT66,BW66,BZ66,CC66,CF66)</f>
        <v>0</v>
      </c>
      <c r="F66" s="15">
        <f>SUM(G66,J66,V66,Y66,AK66,AN66,AZ66,BC66,BF66,BO66,BR66,BU66,BX66,CA66,CD66,CG66)</f>
        <v>1</v>
      </c>
      <c r="G66" s="13">
        <v>1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415</v>
      </c>
      <c r="C67" s="10" t="s">
        <v>193</v>
      </c>
      <c r="D67" s="10" t="s">
        <v>262</v>
      </c>
      <c r="E67" s="14">
        <f>SUM(I67,U67,X67,AJ67,AM67,AY67,BB67,BE67,BN67,BQ67,BT67,BW67,BZ67,CC67,CF67)</f>
        <v>0</v>
      </c>
      <c r="F67" s="15">
        <f>SUM(G67,J67,V67,Y67,AK67,AN67,AZ67,BC67,BF67,BO67,BR67,BU67,BX67,CA67,CD67,CG67)</f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242</v>
      </c>
      <c r="C68" s="10" t="s">
        <v>200</v>
      </c>
      <c r="D68" s="10" t="s">
        <v>39</v>
      </c>
      <c r="E68" s="14">
        <f>SUM(I68,U68,X68,AJ68,AM68,AY68,BB68,BE68,BN68,BQ68,BT68,BW68,BZ68,CC68,CF68)</f>
        <v>0</v>
      </c>
      <c r="F68" s="15">
        <f>SUM(G68,J68,V68,Y68,AK68,AN68,AZ68,BC68,BF68,BO68,BR68,BU68,BX68,CA68,CD68,CG68)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351</v>
      </c>
      <c r="C69" s="10" t="s">
        <v>194</v>
      </c>
      <c r="D69" s="10" t="s">
        <v>42</v>
      </c>
      <c r="E69" s="14">
        <f>SUM(I69,U69,X69,AJ69,AM69,AY69,BB69,BE69,BN69,BQ69,BT69,BW69,BZ69,CC69,CF69)</f>
        <v>0</v>
      </c>
      <c r="F69" s="15">
        <f>SUM(G69,J69,V69,Y69,AK69,AN69,AZ69,BC69,BF69,BO69,BR69,BU69,BX69,CA69,CD69,CG69)</f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228</v>
      </c>
      <c r="C70" s="10" t="s">
        <v>191</v>
      </c>
      <c r="D70" s="10" t="s">
        <v>48</v>
      </c>
      <c r="E70" s="14">
        <f>SUM(I70,U70,X70,AJ70,AM70,AY70,BB70,BE70,BN70,BQ70,BT70,BW70,BZ70,CC70,CF70)</f>
        <v>0</v>
      </c>
      <c r="F70" s="15">
        <f>SUM(G70,J70,V70,Y70,AK70,AN70,AZ70,BC70,BF70,BO70,BR70,BU70,BX70,CA70,CD70,CG70)</f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410</v>
      </c>
      <c r="C71" s="10" t="s">
        <v>185</v>
      </c>
      <c r="D71" s="10" t="s">
        <v>259</v>
      </c>
      <c r="E71" s="14">
        <f>SUM(I71,U71,X71,AJ71,AM71,AY71,BB71,BE71,BN71,BQ71,BT71,BW71,BZ71,CC71,CF71)</f>
        <v>0</v>
      </c>
      <c r="F71" s="15">
        <f>SUM(G71,J71,V71,Y71,AK71,AN71,AZ71,BC71,BF71,BO71,BR71,BU71,BX71,CA71,CD71,CG71)</f>
        <v>1</v>
      </c>
      <c r="G71" s="13">
        <v>1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411</v>
      </c>
      <c r="C72" s="10" t="s">
        <v>218</v>
      </c>
      <c r="D72" s="10" t="s">
        <v>42</v>
      </c>
      <c r="E72" s="14">
        <f>SUM(I72,U72,X72,AJ72,AM72,AY72,BB72,BE72,BN72,BQ72,BT72,BW72,BZ72,CC72,CF72)</f>
        <v>0</v>
      </c>
      <c r="F72" s="15">
        <f>SUM(G72,J72,V72,Y72,AK72,AN72,AZ72,BC72,BF72,BO72,BR72,BU72,BX72,CA72,CD72,CG72)</f>
        <v>4</v>
      </c>
      <c r="G72" s="13">
        <v>4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632</v>
      </c>
      <c r="C73" s="10" t="s">
        <v>633</v>
      </c>
      <c r="D73" s="10" t="s">
        <v>124</v>
      </c>
      <c r="E73" s="14">
        <f>SUM(I73,U73,X73,AJ73,AM73,AY73,BB73,BE73,BN73,BQ73,BT73,BW73,BZ73,CC73,CF73)</f>
        <v>0</v>
      </c>
      <c r="F73" s="15">
        <f>SUM(G73,J73,V73,Y73,AK73,AN73,AZ73,BC73,BF73,BO73,BR73,BU73,BX73,CA73,CD73,CG73)</f>
        <v>0</v>
      </c>
      <c r="G73" s="13">
        <v>0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518</v>
      </c>
      <c r="C74" s="10" t="s">
        <v>519</v>
      </c>
      <c r="D74" s="10" t="s">
        <v>163</v>
      </c>
      <c r="E74" s="14">
        <f>SUM(I74,U74,X74,AJ74,AM74,AY74,BB74,BE74,BN74,BQ74,BT74,BW74,BZ74,CC74,CF74)</f>
        <v>0</v>
      </c>
      <c r="F74" s="15">
        <f>SUM(G74,J74,V74,Y74,AK74,AN74,AZ74,BC74,BF74,BO74,BR74,BU74,BX74,CA74,CD74,CG74)</f>
        <v>0</v>
      </c>
      <c r="G74" s="13">
        <v>0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349</v>
      </c>
      <c r="C75" s="10" t="s">
        <v>195</v>
      </c>
      <c r="D75" s="10" t="s">
        <v>124</v>
      </c>
      <c r="E75" s="14">
        <f>SUM(I75,U75,X75,AJ75,AM75,AY75,BB75,BE75,BN75,BQ75,BT75,BW75,BZ75,CC75,CF75)</f>
        <v>0</v>
      </c>
      <c r="F75" s="15">
        <f>SUM(G75,J75,V75,Y75,AK75,AN75,AZ75,BC75,BF75,BO75,BR75,BU75,BX75,CA75,CD75,CG75)</f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414</v>
      </c>
      <c r="C76" s="10" t="s">
        <v>184</v>
      </c>
      <c r="D76" s="10" t="s">
        <v>46</v>
      </c>
      <c r="E76" s="14">
        <f>SUM(I76,U76,X76,AJ76,AM76,AY76,BB76,BE76,BN76,BQ76,BT76,BW76,BZ76,CC76,CF76)</f>
        <v>0</v>
      </c>
      <c r="F76" s="15">
        <f>SUM(G76,J76,V76,Y76,AK76,AN76,AZ76,BC76,BF76,BO76,BR76,BU76,BX76,CA76,CD76,CG76)</f>
        <v>2</v>
      </c>
      <c r="G76" s="13">
        <v>2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548</v>
      </c>
      <c r="C77" s="10" t="s">
        <v>549</v>
      </c>
      <c r="D77" s="10" t="s">
        <v>271</v>
      </c>
      <c r="E77" s="14">
        <f>SUM(I77,U77,X77,AJ77,AM77,AY77,BB77,BE77,BN77,BQ77,BT77,BW77,BZ77,CC77,CF77)</f>
        <v>0</v>
      </c>
      <c r="F77" s="15">
        <f>SUM(G77,J77,V77,Y77,AK77,AN77,AZ77,BC77,BF77,BO77,BR77,BU77,BX77,CA77,CD77,CG77)</f>
        <v>0</v>
      </c>
      <c r="G77" s="13">
        <v>0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651</v>
      </c>
      <c r="C78" s="10" t="s">
        <v>652</v>
      </c>
      <c r="D78" s="10" t="s">
        <v>127</v>
      </c>
      <c r="E78" s="14">
        <f>SUM(I78,U78,X78,AJ78,AM78,AY78,BB78,BE78,BN78,BQ78,BT78,BW78,BZ78,CC78,CF78)</f>
        <v>0</v>
      </c>
      <c r="F78" s="15">
        <f>SUM(G78,J78,V78,Y78,AK78,AN78,AZ78,BC78,BF78,BO78,BR78,BU78,BX78,CA78,CD78,CG78)</f>
        <v>0</v>
      </c>
      <c r="G78" s="13">
        <v>0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416</v>
      </c>
      <c r="C79" s="10" t="s">
        <v>187</v>
      </c>
      <c r="D79" s="10" t="s">
        <v>39</v>
      </c>
      <c r="E79" s="14">
        <f>SUM(I79,U79,X79,AJ79,AM79,AY79,BB79,BE79,BN79,BQ79,BT79,BW79,BZ79,CC79,CF79)</f>
        <v>0</v>
      </c>
      <c r="F79" s="15">
        <f>SUM(G79,J79,V79,Y79,AK79,AN79,AZ79,BC79,BF79,BO79,BR79,BU79,BX79,CA79,CD79,CG79)</f>
        <v>0</v>
      </c>
      <c r="G79" s="13">
        <v>0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417</v>
      </c>
      <c r="C80" s="10" t="s">
        <v>188</v>
      </c>
      <c r="D80" s="10" t="s">
        <v>48</v>
      </c>
      <c r="E80" s="14">
        <f>SUM(I80,U80,X80,AJ80,AM80,AY80,BB80,BE80,BN80,BQ80,BT80,BW80,BZ80,CC80,CF80)</f>
        <v>0</v>
      </c>
      <c r="F80" s="15">
        <f>SUM(G80,J80,V80,Y80,AK80,AN80,AZ80,BC80,BF80,BO80,BR80,BU80,BX80,CA80,CD80,CG80)</f>
        <v>0</v>
      </c>
      <c r="G80" s="13">
        <v>0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655</v>
      </c>
      <c r="C81" s="10" t="s">
        <v>656</v>
      </c>
      <c r="D81" s="10" t="s">
        <v>260</v>
      </c>
      <c r="E81" s="14">
        <f>SUM(I81,U81,X81,AJ81,AM81,AY81,BB81,BE81,BN81,BQ81,BT81,BW81,BZ81,CC81,CF81)</f>
        <v>0</v>
      </c>
      <c r="F81" s="15">
        <f>SUM(G81,J81,V81,Y81,AK81,AN81,AZ81,BC81,BF81,BO81,BR81,BU81,BX81,CA81,CD81,CG81)</f>
        <v>0</v>
      </c>
      <c r="G81" s="13">
        <v>0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521</v>
      </c>
      <c r="C82" s="10" t="s">
        <v>503</v>
      </c>
      <c r="D82" s="10" t="s">
        <v>108</v>
      </c>
      <c r="E82" s="14">
        <f>SUM(I82,U82,X82,AJ82,AM82,AY82,BB82,BE82,BN82,BQ82,BT82,BW82,BZ82,CC82,CF82)</f>
        <v>0</v>
      </c>
      <c r="F82" s="15">
        <f>SUM(G82,J82,V82,Y82,AK82,AN82,AZ82,BC82,BF82,BO82,BR82,BU82,BX82,CA82,CD82,CG82)</f>
        <v>0</v>
      </c>
      <c r="G82" s="13">
        <v>0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563</v>
      </c>
      <c r="C83" s="10" t="s">
        <v>564</v>
      </c>
      <c r="D83" s="10" t="s">
        <v>39</v>
      </c>
      <c r="E83" s="14">
        <f>SUM(I83,U83,X83,AJ83,AM83,AY83,BB83,BE83,BN83,BQ83,BT83,BW83,BZ83,CC83,CF83)</f>
        <v>0</v>
      </c>
      <c r="F83" s="15">
        <f>SUM(G83,J83,V83,Y83,AK83,AN83,AZ83,BC83,BF83,BO83,BR83,BU83,BX83,CA83,CD83,CG83)</f>
        <v>0</v>
      </c>
      <c r="G83" s="13">
        <v>0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592</v>
      </c>
      <c r="C84" s="10" t="s">
        <v>175</v>
      </c>
      <c r="D84" s="10" t="s">
        <v>593</v>
      </c>
      <c r="E84" s="14">
        <f>SUM(I84,U84,X84,AJ84,AM84,AY84,BB84,BE84,BN84,BQ84,BT84,BW84,BZ84,CC84,CF84)</f>
        <v>0</v>
      </c>
      <c r="F84" s="15">
        <f>SUM(G84,J84,V84,Y84,AK84,AN84,AZ84,BC84,BF84,BO84,BR84,BU84,BX84,CA84,CD84,CG84)</f>
        <v>0</v>
      </c>
      <c r="G84" s="13">
        <v>0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634</v>
      </c>
      <c r="C85" s="10" t="s">
        <v>635</v>
      </c>
      <c r="D85" s="10" t="s">
        <v>261</v>
      </c>
      <c r="E85" s="14">
        <f>SUM(I85,U85,X85,AJ85,AM85,AY85,BB85,BE85,BN85,BQ85,BT85,BW85,BZ85,CC85,CF85)</f>
        <v>0</v>
      </c>
      <c r="F85" s="15">
        <f>SUM(G85,J85,V85,Y85,AK85,AN85,AZ85,BC85,BF85,BO85,BR85,BU85,BX85,CA85,CD85,CG85)</f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418</v>
      </c>
      <c r="C86" s="10" t="s">
        <v>192</v>
      </c>
      <c r="D86" s="10" t="s">
        <v>367</v>
      </c>
      <c r="E86" s="14">
        <f>SUM(I86,U86,X86,AJ86,AM86,AY86,BB86,BE86,BN86,BQ86,BT86,BW86,BZ86,CC86,CF86)</f>
        <v>0</v>
      </c>
      <c r="F86" s="15">
        <f>SUM(G86,J86,V86,Y86,AK86,AN86,AZ86,BC86,BF86,BO86,BR86,BU86,BX86,CA86,CD86,CG86)</f>
        <v>0</v>
      </c>
      <c r="G86" s="13">
        <v>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420</v>
      </c>
      <c r="C87" s="10" t="s">
        <v>172</v>
      </c>
      <c r="D87" s="10" t="s">
        <v>124</v>
      </c>
      <c r="E87" s="14">
        <f>SUM(I87,U87,X87,AJ87,AM87,AY87,BB87,BE87,BN87,BQ87,BT87,BW87,BZ87,CC87,CF87)</f>
        <v>0</v>
      </c>
      <c r="F87" s="15">
        <f>SUM(G87,J87,V87,Y87,AK87,AN87,AZ87,BC87,BF87,BO87,BR87,BU87,BX87,CA87,CD87,CG87)</f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419</v>
      </c>
      <c r="C88" s="10" t="s">
        <v>201</v>
      </c>
      <c r="D88" s="10" t="s">
        <v>48</v>
      </c>
      <c r="E88" s="14">
        <f>SUM(I88,U88,X88,AJ88,AM88,AY88,BB88,BE88,BN88,BQ88,BT88,BW88,BZ88,CC88,CF88)</f>
        <v>0</v>
      </c>
      <c r="F88" s="15">
        <f>SUM(G88,J88,V88,Y88,AK88,AN88,AZ88,BC88,BF88,BO88,BR88,BU88,BX88,CA88,CD88,CG88)</f>
        <v>0</v>
      </c>
      <c r="G88" s="13">
        <v>0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310</v>
      </c>
      <c r="C89" s="10" t="s">
        <v>638</v>
      </c>
      <c r="D89" s="10" t="s">
        <v>261</v>
      </c>
      <c r="E89" s="14">
        <f>SUM(I89,U89,X89,AJ89,AM89,AY89,BB89,BE89,BN89,BQ89,BT89,BW89,BZ89,CC89,CF89)</f>
        <v>0</v>
      </c>
      <c r="F89" s="15">
        <f>SUM(G89,J89,V89,Y89,AK89,AN89,AZ89,BC89,BF89,BO89,BR89,BU89,BX89,CA89,CD89,CG89)</f>
        <v>0</v>
      </c>
      <c r="G89" s="13">
        <v>0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310</v>
      </c>
      <c r="C90" s="10" t="s">
        <v>639</v>
      </c>
      <c r="D90" s="10" t="s">
        <v>261</v>
      </c>
      <c r="E90" s="14">
        <f>SUM(I90,U90,X90,AJ90,AM90,AY90,BB90,BE90,BN90,BQ90,BT90,BW90,BZ90,CC90,CF90)</f>
        <v>0</v>
      </c>
      <c r="F90" s="15">
        <f>SUM(G90,J90,V90,Y90,AK90,AN90,AZ90,BC90,BF90,BO90,BR90,BU90,BX90,CA90,CD90,CG90)</f>
        <v>0</v>
      </c>
      <c r="G90" s="13">
        <v>0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332</v>
      </c>
      <c r="C91" s="10" t="s">
        <v>201</v>
      </c>
      <c r="D91" s="10" t="s">
        <v>39</v>
      </c>
      <c r="E91" s="14">
        <f>SUM(I91,U91,X91,AJ91,AM91,AY91,BB91,BE91,BN91,BQ91,BT91,BW91,BZ91,CC91,CF91)</f>
        <v>0</v>
      </c>
      <c r="F91" s="15">
        <f>SUM(G91,J91,V91,Y91,AK91,AN91,AZ91,BC91,BF91,BO91,BR91,BU91,BX91,CA91,CD91,CG91)</f>
        <v>0</v>
      </c>
      <c r="G91" s="13">
        <v>0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T4:AT91 Y4:Y91 AW4:AW91 AZ4:AZ91 AQ4:AQ91 AN4:AN91 P4:P91 S4:S91 V4:V91 M4:M91 J4:J91 CG4:CG91 BR4:BR91 AE4:AE91 AH4:AH91 AK4:AK91 BC4:BC91 BF4:BF91 BI4:BI91 BL4:BL91 BO4:BO91 AB4:AB91 CD4:CD91 CA4:CA91 BU4:BU91" name="UPGRADE POINTS_2"/>
    <protectedRange algorithmName="SHA-512" hashValue="mO+FcU2F85a8dtAWv1mpUJeavxkAwpNArI7alTfVSvsHreq06Ap3pG3yNMvy9OYYyaSq7riDFVLyntOlG1ZSwA==" saltValue="2vFm+XRrQeYTbX97atf+xg==" spinCount="100000" sqref="AP4:AP91 X4:X91 AS4:AS91 AV4:AV91 AY4:AY91 AM4:AM91 L4:L91 O4:O91 R4:R91 U4:U91 I4:I91 CF4:CF91 AA4:AA91 AD4:AD91 AG4:AG91 AJ4:AJ91 BB4:BB91 BE4:BE91 BH4:BH91 BK4:BK91 BN4:BN91 BQ4:BQ91 CC4:CC91 BZ4:BZ91 BT4:BT91" name="ABA POINTS_2"/>
    <protectedRange algorithmName="SHA-512" hashValue="h+12MLlElWSFAx2oxvMokEi8MVKnzcFsq7pqsbo55pop0hpxi00vuSSD4Y1LeyYadnuq8HYKw6iSEo9zlLNNeA==" saltValue="i6VNjtAiBOqlUQcEw+Pd5g==" spinCount="100000" sqref="BX4:BX91" name="UPGRADE POINTS_1_1"/>
    <protectedRange algorithmName="SHA-512" hashValue="mO+FcU2F85a8dtAWv1mpUJeavxkAwpNArI7alTfVSvsHreq06Ap3pG3yNMvy9OYYyaSq7riDFVLyntOlG1ZSwA==" saltValue="2vFm+XRrQeYTbX97atf+xg==" spinCount="100000" sqref="BW4:BW91" name="ABA POINTS_1_1"/>
  </protectedRanges>
  <sortState xmlns:xlrd2="http://schemas.microsoft.com/office/spreadsheetml/2017/richdata2" ref="B5:CG91">
    <sortCondition descending="1" ref="E5:E91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conditionalFormatting sqref="F4:F91">
    <cfRule type="cellIs" dxfId="4" priority="7" operator="greaterThan">
      <formula>15</formula>
    </cfRule>
    <cfRule type="cellIs" dxfId="3" priority="8" operator="greaterThan">
      <formula>15</formula>
    </cfRule>
  </conditionalFormatting>
  <conditionalFormatting sqref="F1:F2 F4:F1048576">
    <cfRule type="cellIs" dxfId="2" priority="6" operator="greaterThan">
      <formula>15</formula>
    </cfRule>
  </conditionalFormatting>
  <conditionalFormatting sqref="F1:F1048576">
    <cfRule type="cellIs" dxfId="1" priority="5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921B7F-A070-400D-869F-940BFDC76252}">
          <x14:formula1>
            <xm:f>TEAMS!$A$4:$A$64</xm:f>
          </x14:formula1>
          <xm:sqref>D4:D91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workbookViewId="0">
      <selection activeCell="A11" sqref="A11"/>
    </sheetView>
  </sheetViews>
  <sheetFormatPr defaultRowHeight="15" x14ac:dyDescent="0.25"/>
  <sheetData>
    <row r="1" spans="1:31" x14ac:dyDescent="0.25">
      <c r="A1" s="1" t="s">
        <v>25</v>
      </c>
    </row>
    <row r="3" spans="1:31" x14ac:dyDescent="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x14ac:dyDescent="0.25">
      <c r="A4" s="3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2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78" t="s">
        <v>16</v>
      </c>
      <c r="B8" s="78"/>
      <c r="C8" s="78"/>
      <c r="D8" s="78"/>
      <c r="E8" s="78"/>
      <c r="F8" s="78"/>
      <c r="I8" s="30"/>
      <c r="J8" s="30"/>
      <c r="K8" s="30"/>
      <c r="L8" s="30"/>
      <c r="M8" s="30"/>
    </row>
    <row r="9" spans="1:31" x14ac:dyDescent="0.25">
      <c r="A9" s="2"/>
      <c r="B9" s="59" t="s">
        <v>7</v>
      </c>
      <c r="C9" s="59"/>
      <c r="D9" s="59"/>
      <c r="E9" s="59"/>
      <c r="F9" s="59"/>
      <c r="I9" s="8"/>
    </row>
    <row r="10" spans="1:31" x14ac:dyDescent="0.25">
      <c r="A10" s="3" t="s">
        <v>6</v>
      </c>
      <c r="B10" s="4" t="s">
        <v>15</v>
      </c>
      <c r="C10" s="4" t="s">
        <v>3</v>
      </c>
      <c r="D10" s="5" t="s">
        <v>4</v>
      </c>
      <c r="E10" s="5" t="s">
        <v>5</v>
      </c>
      <c r="F10" s="5" t="s">
        <v>37</v>
      </c>
      <c r="I10" s="8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8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8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8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8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8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8"/>
    </row>
    <row r="17" spans="1:9" x14ac:dyDescent="0.25">
      <c r="I17" s="8"/>
    </row>
    <row r="18" spans="1:9" x14ac:dyDescent="0.25">
      <c r="I18" s="8"/>
    </row>
    <row r="19" spans="1:9" x14ac:dyDescent="0.25">
      <c r="A19" s="78" t="s">
        <v>17</v>
      </c>
      <c r="B19" s="78"/>
      <c r="C19" s="78"/>
      <c r="I19" s="8"/>
    </row>
    <row r="20" spans="1:9" x14ac:dyDescent="0.25">
      <c r="A20" s="3" t="s">
        <v>18</v>
      </c>
      <c r="B20" s="3" t="s">
        <v>19</v>
      </c>
      <c r="C20" s="3" t="s">
        <v>20</v>
      </c>
      <c r="I20" s="8"/>
    </row>
    <row r="21" spans="1:9" x14ac:dyDescent="0.25">
      <c r="A21" s="2" t="s">
        <v>21</v>
      </c>
      <c r="B21" s="2" t="s">
        <v>22</v>
      </c>
      <c r="C21" s="2">
        <v>15</v>
      </c>
      <c r="I21" s="8"/>
    </row>
    <row r="22" spans="1:9" x14ac:dyDescent="0.25">
      <c r="A22" s="2" t="s">
        <v>22</v>
      </c>
      <c r="B22" s="2" t="s">
        <v>23</v>
      </c>
      <c r="C22" s="2">
        <v>15</v>
      </c>
      <c r="I22" s="8"/>
    </row>
    <row r="23" spans="1:9" x14ac:dyDescent="0.25">
      <c r="A23" s="2" t="s">
        <v>23</v>
      </c>
      <c r="B23" s="2" t="s">
        <v>24</v>
      </c>
      <c r="C23" s="2">
        <v>15</v>
      </c>
      <c r="I23" s="8"/>
    </row>
    <row r="24" spans="1:9" x14ac:dyDescent="0.25">
      <c r="A24" s="2" t="s">
        <v>26</v>
      </c>
      <c r="B24" s="2" t="s">
        <v>24</v>
      </c>
      <c r="C24" s="2">
        <v>15</v>
      </c>
      <c r="I24" s="8"/>
    </row>
    <row r="25" spans="1:9" x14ac:dyDescent="0.25">
      <c r="I25" s="8"/>
    </row>
    <row r="26" spans="1:9" x14ac:dyDescent="0.25">
      <c r="I26" s="8"/>
    </row>
    <row r="27" spans="1:9" x14ac:dyDescent="0.25">
      <c r="I27" s="8"/>
    </row>
    <row r="28" spans="1:9" x14ac:dyDescent="0.25">
      <c r="I28" s="8"/>
    </row>
    <row r="29" spans="1:9" x14ac:dyDescent="0.25">
      <c r="I29" s="8"/>
    </row>
    <row r="30" spans="1:9" x14ac:dyDescent="0.25">
      <c r="I30" s="8"/>
    </row>
    <row r="31" spans="1:9" x14ac:dyDescent="0.25">
      <c r="I31" s="8"/>
    </row>
    <row r="32" spans="1:9" x14ac:dyDescent="0.25">
      <c r="I32" s="8"/>
    </row>
    <row r="33" spans="9:9" x14ac:dyDescent="0.25">
      <c r="I33" s="8"/>
    </row>
    <row r="34" spans="9:9" x14ac:dyDescent="0.25">
      <c r="I34" s="8"/>
    </row>
    <row r="35" spans="9:9" x14ac:dyDescent="0.25">
      <c r="I35" s="8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64"/>
  <sheetViews>
    <sheetView topLeftCell="A34" workbookViewId="0">
      <selection activeCell="C12" sqref="C12"/>
    </sheetView>
  </sheetViews>
  <sheetFormatPr defaultRowHeight="15" x14ac:dyDescent="0.25"/>
  <cols>
    <col min="1" max="1" width="45.85546875" customWidth="1"/>
  </cols>
  <sheetData>
    <row r="1" spans="1:1" x14ac:dyDescent="0.25">
      <c r="A1" t="s">
        <v>250</v>
      </c>
    </row>
    <row r="3" spans="1:1" x14ac:dyDescent="0.25">
      <c r="A3" s="29" t="s">
        <v>249</v>
      </c>
    </row>
    <row r="4" spans="1:1" x14ac:dyDescent="0.25">
      <c r="A4" s="8" t="s">
        <v>39</v>
      </c>
    </row>
    <row r="5" spans="1:1" x14ac:dyDescent="0.25">
      <c r="A5" s="8" t="s">
        <v>276</v>
      </c>
    </row>
    <row r="6" spans="1:1" x14ac:dyDescent="0.25">
      <c r="A6" s="8" t="s">
        <v>253</v>
      </c>
    </row>
    <row r="7" spans="1:1" x14ac:dyDescent="0.25">
      <c r="A7" s="8" t="s">
        <v>266</v>
      </c>
    </row>
    <row r="8" spans="1:1" x14ac:dyDescent="0.25">
      <c r="A8" s="8" t="s">
        <v>124</v>
      </c>
    </row>
    <row r="9" spans="1:1" x14ac:dyDescent="0.25">
      <c r="A9" s="8" t="s">
        <v>146</v>
      </c>
    </row>
    <row r="10" spans="1:1" x14ac:dyDescent="0.25">
      <c r="A10" s="8" t="s">
        <v>81</v>
      </c>
    </row>
    <row r="11" spans="1:1" x14ac:dyDescent="0.25">
      <c r="A11" s="8" t="s">
        <v>60</v>
      </c>
    </row>
    <row r="12" spans="1:1" x14ac:dyDescent="0.25">
      <c r="A12" s="8" t="s">
        <v>217</v>
      </c>
    </row>
    <row r="13" spans="1:1" x14ac:dyDescent="0.25">
      <c r="A13" s="8" t="s">
        <v>265</v>
      </c>
    </row>
    <row r="14" spans="1:1" x14ac:dyDescent="0.25">
      <c r="A14" s="8" t="s">
        <v>254</v>
      </c>
    </row>
    <row r="15" spans="1:1" x14ac:dyDescent="0.25">
      <c r="A15" s="8" t="s">
        <v>550</v>
      </c>
    </row>
    <row r="16" spans="1:1" x14ac:dyDescent="0.25">
      <c r="A16" s="8" t="s">
        <v>885</v>
      </c>
    </row>
    <row r="17" spans="1:1" x14ac:dyDescent="0.25">
      <c r="A17" s="8" t="s">
        <v>615</v>
      </c>
    </row>
    <row r="18" spans="1:1" x14ac:dyDescent="0.25">
      <c r="A18" s="8" t="s">
        <v>251</v>
      </c>
    </row>
    <row r="19" spans="1:1" x14ac:dyDescent="0.25">
      <c r="A19" s="8" t="s">
        <v>274</v>
      </c>
    </row>
    <row r="20" spans="1:1" x14ac:dyDescent="0.25">
      <c r="A20" s="8" t="s">
        <v>267</v>
      </c>
    </row>
    <row r="21" spans="1:1" x14ac:dyDescent="0.25">
      <c r="A21" s="8" t="s">
        <v>48</v>
      </c>
    </row>
    <row r="22" spans="1:1" x14ac:dyDescent="0.25">
      <c r="A22" s="8" t="s">
        <v>857</v>
      </c>
    </row>
    <row r="23" spans="1:1" x14ac:dyDescent="0.25">
      <c r="A23" s="8" t="s">
        <v>75</v>
      </c>
    </row>
    <row r="24" spans="1:1" x14ac:dyDescent="0.25">
      <c r="A24" s="8" t="s">
        <v>68</v>
      </c>
    </row>
    <row r="25" spans="1:1" x14ac:dyDescent="0.25">
      <c r="A25" s="8" t="s">
        <v>268</v>
      </c>
    </row>
    <row r="26" spans="1:1" x14ac:dyDescent="0.25">
      <c r="A26" s="8" t="s">
        <v>163</v>
      </c>
    </row>
    <row r="27" spans="1:1" x14ac:dyDescent="0.25">
      <c r="A27" s="8" t="s">
        <v>272</v>
      </c>
    </row>
    <row r="28" spans="1:1" x14ac:dyDescent="0.25">
      <c r="A28" s="8" t="s">
        <v>98</v>
      </c>
    </row>
    <row r="29" spans="1:1" x14ac:dyDescent="0.25">
      <c r="A29" s="8" t="s">
        <v>158</v>
      </c>
    </row>
    <row r="30" spans="1:1" x14ac:dyDescent="0.25">
      <c r="A30" s="8" t="s">
        <v>273</v>
      </c>
    </row>
    <row r="31" spans="1:1" x14ac:dyDescent="0.25">
      <c r="A31" s="8" t="s">
        <v>269</v>
      </c>
    </row>
    <row r="32" spans="1:1" x14ac:dyDescent="0.25">
      <c r="A32" s="8" t="s">
        <v>125</v>
      </c>
    </row>
    <row r="33" spans="1:1" x14ac:dyDescent="0.25">
      <c r="A33" s="8" t="s">
        <v>367</v>
      </c>
    </row>
    <row r="34" spans="1:1" x14ac:dyDescent="0.25">
      <c r="A34" s="8" t="s">
        <v>275</v>
      </c>
    </row>
    <row r="35" spans="1:1" x14ac:dyDescent="0.25">
      <c r="A35" s="8" t="s">
        <v>270</v>
      </c>
    </row>
    <row r="36" spans="1:1" x14ac:dyDescent="0.25">
      <c r="A36" s="8" t="s">
        <v>255</v>
      </c>
    </row>
    <row r="37" spans="1:1" x14ac:dyDescent="0.25">
      <c r="A37" s="8" t="s">
        <v>754</v>
      </c>
    </row>
    <row r="38" spans="1:1" x14ac:dyDescent="0.25">
      <c r="A38" s="8" t="s">
        <v>256</v>
      </c>
    </row>
    <row r="39" spans="1:1" x14ac:dyDescent="0.25">
      <c r="A39" s="8" t="s">
        <v>127</v>
      </c>
    </row>
    <row r="40" spans="1:1" x14ac:dyDescent="0.25">
      <c r="A40" s="8" t="s">
        <v>46</v>
      </c>
    </row>
    <row r="41" spans="1:1" x14ac:dyDescent="0.25">
      <c r="A41" s="8" t="s">
        <v>562</v>
      </c>
    </row>
    <row r="42" spans="1:1" x14ac:dyDescent="0.25">
      <c r="A42" s="8" t="s">
        <v>108</v>
      </c>
    </row>
    <row r="43" spans="1:1" x14ac:dyDescent="0.25">
      <c r="A43" s="8" t="s">
        <v>59</v>
      </c>
    </row>
    <row r="44" spans="1:1" x14ac:dyDescent="0.25">
      <c r="A44" s="8" t="s">
        <v>128</v>
      </c>
    </row>
    <row r="45" spans="1:1" x14ac:dyDescent="0.25">
      <c r="A45" s="8" t="s">
        <v>257</v>
      </c>
    </row>
    <row r="46" spans="1:1" x14ac:dyDescent="0.25">
      <c r="A46" s="8" t="s">
        <v>42</v>
      </c>
    </row>
    <row r="47" spans="1:1" x14ac:dyDescent="0.25">
      <c r="A47" s="8" t="s">
        <v>105</v>
      </c>
    </row>
    <row r="48" spans="1:1" x14ac:dyDescent="0.25">
      <c r="A48" s="8" t="s">
        <v>792</v>
      </c>
    </row>
    <row r="49" spans="1:1" x14ac:dyDescent="0.25">
      <c r="A49" s="8" t="s">
        <v>258</v>
      </c>
    </row>
    <row r="50" spans="1:1" x14ac:dyDescent="0.25">
      <c r="A50" s="8" t="s">
        <v>259</v>
      </c>
    </row>
    <row r="51" spans="1:1" x14ac:dyDescent="0.25">
      <c r="A51" s="8" t="s">
        <v>260</v>
      </c>
    </row>
    <row r="52" spans="1:1" x14ac:dyDescent="0.25">
      <c r="A52" s="8" t="s">
        <v>261</v>
      </c>
    </row>
    <row r="53" spans="1:1" x14ac:dyDescent="0.25">
      <c r="A53" s="8" t="s">
        <v>262</v>
      </c>
    </row>
    <row r="54" spans="1:1" x14ac:dyDescent="0.25">
      <c r="A54" s="8" t="s">
        <v>832</v>
      </c>
    </row>
    <row r="55" spans="1:1" x14ac:dyDescent="0.25">
      <c r="A55" s="8" t="s">
        <v>263</v>
      </c>
    </row>
    <row r="56" spans="1:1" x14ac:dyDescent="0.25">
      <c r="A56" s="8" t="s">
        <v>112</v>
      </c>
    </row>
    <row r="57" spans="1:1" x14ac:dyDescent="0.25">
      <c r="A57" s="8" t="s">
        <v>556</v>
      </c>
    </row>
    <row r="58" spans="1:1" x14ac:dyDescent="0.25">
      <c r="A58" s="8" t="s">
        <v>121</v>
      </c>
    </row>
    <row r="59" spans="1:1" x14ac:dyDescent="0.25">
      <c r="A59" s="8" t="s">
        <v>271</v>
      </c>
    </row>
    <row r="60" spans="1:1" x14ac:dyDescent="0.25">
      <c r="A60" s="8" t="s">
        <v>151</v>
      </c>
    </row>
    <row r="61" spans="1:1" x14ac:dyDescent="0.25">
      <c r="A61" s="8" t="s">
        <v>79</v>
      </c>
    </row>
    <row r="62" spans="1:1" x14ac:dyDescent="0.25">
      <c r="A62" s="8" t="s">
        <v>264</v>
      </c>
    </row>
    <row r="63" spans="1:1" x14ac:dyDescent="0.25">
      <c r="A63" s="8" t="s">
        <v>593</v>
      </c>
    </row>
    <row r="64" spans="1:1" x14ac:dyDescent="0.25">
      <c r="A64" s="8" t="s">
        <v>252</v>
      </c>
    </row>
  </sheetData>
  <sortState xmlns:xlrd2="http://schemas.microsoft.com/office/spreadsheetml/2017/richdata2" ref="A6:A64">
    <sortCondition ref="A6:A6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27"/>
  <sheetViews>
    <sheetView topLeftCell="A10" workbookViewId="0">
      <selection activeCell="C27" sqref="C27"/>
    </sheetView>
  </sheetViews>
  <sheetFormatPr defaultRowHeight="15" x14ac:dyDescent="0.25"/>
  <cols>
    <col min="1" max="1" width="18.140625" bestFit="1" customWidth="1"/>
    <col min="2" max="2" width="12" bestFit="1" customWidth="1"/>
    <col min="3" max="3" width="11.28515625" bestFit="1" customWidth="1"/>
    <col min="4" max="4" width="10.5703125" bestFit="1" customWidth="1"/>
    <col min="5" max="5" width="36.140625" bestFit="1" customWidth="1"/>
    <col min="6" max="6" width="19" bestFit="1" customWidth="1"/>
  </cols>
  <sheetData>
    <row r="1" spans="1:6" ht="104.25" thickBot="1" x14ac:dyDescent="0.3">
      <c r="A1" s="31" t="s">
        <v>529</v>
      </c>
      <c r="B1" s="31" t="s">
        <v>819</v>
      </c>
      <c r="C1" s="31" t="s">
        <v>530</v>
      </c>
      <c r="D1" s="31" t="s">
        <v>531</v>
      </c>
      <c r="E1" s="31" t="s">
        <v>532</v>
      </c>
      <c r="F1" s="32" t="s">
        <v>533</v>
      </c>
    </row>
    <row r="2" spans="1:6" x14ac:dyDescent="0.25">
      <c r="A2" t="s">
        <v>815</v>
      </c>
      <c r="B2" t="s">
        <v>820</v>
      </c>
      <c r="C2" t="s">
        <v>543</v>
      </c>
      <c r="D2" t="s">
        <v>766</v>
      </c>
      <c r="E2" t="s">
        <v>125</v>
      </c>
      <c r="F2" t="s">
        <v>816</v>
      </c>
    </row>
    <row r="3" spans="1:6" x14ac:dyDescent="0.25">
      <c r="A3" t="s">
        <v>817</v>
      </c>
      <c r="B3" t="s">
        <v>820</v>
      </c>
      <c r="C3" t="s">
        <v>722</v>
      </c>
      <c r="D3" t="s">
        <v>723</v>
      </c>
      <c r="E3" t="s">
        <v>39</v>
      </c>
      <c r="F3" t="s">
        <v>818</v>
      </c>
    </row>
    <row r="4" spans="1:6" x14ac:dyDescent="0.25">
      <c r="A4" t="s">
        <v>817</v>
      </c>
      <c r="B4" t="s">
        <v>820</v>
      </c>
      <c r="C4" s="8" t="s">
        <v>441</v>
      </c>
      <c r="D4" s="8" t="s">
        <v>122</v>
      </c>
      <c r="E4" s="8" t="s">
        <v>125</v>
      </c>
      <c r="F4" s="8">
        <v>15</v>
      </c>
    </row>
    <row r="5" spans="1:6" x14ac:dyDescent="0.25">
      <c r="A5" t="s">
        <v>817</v>
      </c>
      <c r="B5" t="s">
        <v>820</v>
      </c>
      <c r="C5" t="s">
        <v>706</v>
      </c>
      <c r="D5" t="s">
        <v>734</v>
      </c>
      <c r="E5" t="s">
        <v>60</v>
      </c>
      <c r="F5">
        <v>16</v>
      </c>
    </row>
    <row r="6" spans="1:6" x14ac:dyDescent="0.25">
      <c r="A6" t="s">
        <v>859</v>
      </c>
      <c r="B6" t="s">
        <v>820</v>
      </c>
      <c r="C6" t="s">
        <v>854</v>
      </c>
      <c r="D6" t="s">
        <v>66</v>
      </c>
      <c r="E6" t="s">
        <v>39</v>
      </c>
      <c r="F6" t="s">
        <v>816</v>
      </c>
    </row>
    <row r="7" spans="1:6" x14ac:dyDescent="0.25">
      <c r="A7" t="s">
        <v>860</v>
      </c>
      <c r="B7" t="s">
        <v>820</v>
      </c>
      <c r="C7" t="s">
        <v>289</v>
      </c>
      <c r="D7" t="s">
        <v>136</v>
      </c>
      <c r="E7" t="s">
        <v>124</v>
      </c>
      <c r="F7">
        <v>15</v>
      </c>
    </row>
    <row r="8" spans="1:6" x14ac:dyDescent="0.25">
      <c r="A8" t="s">
        <v>860</v>
      </c>
      <c r="B8" t="s">
        <v>820</v>
      </c>
      <c r="C8" t="s">
        <v>722</v>
      </c>
      <c r="D8" t="s">
        <v>723</v>
      </c>
      <c r="E8" t="s">
        <v>39</v>
      </c>
      <c r="F8" t="s">
        <v>816</v>
      </c>
    </row>
    <row r="9" spans="1:6" x14ac:dyDescent="0.25">
      <c r="A9" t="s">
        <v>859</v>
      </c>
      <c r="B9" t="s">
        <v>820</v>
      </c>
      <c r="C9" t="s">
        <v>821</v>
      </c>
      <c r="D9" t="s">
        <v>148</v>
      </c>
      <c r="E9" t="s">
        <v>42</v>
      </c>
      <c r="F9" t="s">
        <v>816</v>
      </c>
    </row>
    <row r="10" spans="1:6" x14ac:dyDescent="0.25">
      <c r="A10" t="s">
        <v>817</v>
      </c>
      <c r="B10" t="s">
        <v>820</v>
      </c>
      <c r="C10" t="s">
        <v>465</v>
      </c>
      <c r="D10" t="s">
        <v>216</v>
      </c>
      <c r="E10" t="s">
        <v>125</v>
      </c>
      <c r="F10">
        <v>16</v>
      </c>
    </row>
    <row r="11" spans="1:6" x14ac:dyDescent="0.25">
      <c r="A11" t="s">
        <v>860</v>
      </c>
      <c r="B11" t="s">
        <v>820</v>
      </c>
      <c r="C11" t="s">
        <v>813</v>
      </c>
      <c r="D11" t="s">
        <v>677</v>
      </c>
      <c r="E11" t="s">
        <v>39</v>
      </c>
      <c r="F11" t="s">
        <v>816</v>
      </c>
    </row>
    <row r="12" spans="1:6" x14ac:dyDescent="0.25">
      <c r="A12" t="s">
        <v>859</v>
      </c>
      <c r="B12" t="s">
        <v>820</v>
      </c>
      <c r="C12" t="s">
        <v>822</v>
      </c>
      <c r="D12" t="s">
        <v>823</v>
      </c>
      <c r="E12" t="s">
        <v>42</v>
      </c>
      <c r="F12" t="s">
        <v>816</v>
      </c>
    </row>
    <row r="13" spans="1:6" x14ac:dyDescent="0.25">
      <c r="A13" t="s">
        <v>859</v>
      </c>
      <c r="B13" t="s">
        <v>820</v>
      </c>
      <c r="C13" t="s">
        <v>783</v>
      </c>
      <c r="D13" t="s">
        <v>784</v>
      </c>
      <c r="E13" t="s">
        <v>79</v>
      </c>
      <c r="F13">
        <v>15</v>
      </c>
    </row>
    <row r="14" spans="1:6" x14ac:dyDescent="0.25">
      <c r="A14" t="s">
        <v>859</v>
      </c>
      <c r="B14" t="s">
        <v>820</v>
      </c>
      <c r="C14" t="s">
        <v>727</v>
      </c>
      <c r="D14" t="s">
        <v>728</v>
      </c>
      <c r="E14" t="s">
        <v>39</v>
      </c>
      <c r="F14">
        <v>16</v>
      </c>
    </row>
    <row r="15" spans="1:6" x14ac:dyDescent="0.25">
      <c r="A15" t="s">
        <v>815</v>
      </c>
      <c r="B15" t="s">
        <v>820</v>
      </c>
      <c r="C15" t="s">
        <v>869</v>
      </c>
      <c r="D15" t="s">
        <v>837</v>
      </c>
      <c r="E15" t="s">
        <v>42</v>
      </c>
      <c r="F15">
        <v>17</v>
      </c>
    </row>
    <row r="16" spans="1:6" x14ac:dyDescent="0.25">
      <c r="A16" t="s">
        <v>817</v>
      </c>
      <c r="B16" t="s">
        <v>820</v>
      </c>
      <c r="C16" t="s">
        <v>733</v>
      </c>
      <c r="D16" t="s">
        <v>734</v>
      </c>
      <c r="E16" t="s">
        <v>125</v>
      </c>
      <c r="F16">
        <v>17</v>
      </c>
    </row>
    <row r="17" spans="1:6" x14ac:dyDescent="0.25">
      <c r="A17" t="s">
        <v>817</v>
      </c>
      <c r="B17" t="s">
        <v>820</v>
      </c>
      <c r="C17" t="s">
        <v>810</v>
      </c>
      <c r="D17" t="s">
        <v>811</v>
      </c>
      <c r="E17" t="s">
        <v>127</v>
      </c>
      <c r="F17">
        <v>19</v>
      </c>
    </row>
    <row r="18" spans="1:6" x14ac:dyDescent="0.25">
      <c r="A18" t="s">
        <v>860</v>
      </c>
      <c r="B18" t="s">
        <v>820</v>
      </c>
      <c r="C18" t="s">
        <v>289</v>
      </c>
      <c r="D18" t="s">
        <v>485</v>
      </c>
      <c r="E18" t="s">
        <v>98</v>
      </c>
      <c r="F18">
        <v>20</v>
      </c>
    </row>
    <row r="19" spans="1:6" x14ac:dyDescent="0.25">
      <c r="A19" t="s">
        <v>860</v>
      </c>
      <c r="B19" t="s">
        <v>820</v>
      </c>
      <c r="C19" t="s">
        <v>402</v>
      </c>
      <c r="D19" t="s">
        <v>482</v>
      </c>
      <c r="E19" t="s">
        <v>163</v>
      </c>
      <c r="F19">
        <v>15</v>
      </c>
    </row>
    <row r="20" spans="1:6" x14ac:dyDescent="0.25">
      <c r="A20" t="s">
        <v>859</v>
      </c>
      <c r="B20" t="s">
        <v>820</v>
      </c>
      <c r="C20" t="s">
        <v>825</v>
      </c>
      <c r="D20" t="s">
        <v>824</v>
      </c>
      <c r="E20" t="s">
        <v>39</v>
      </c>
      <c r="F20" t="s">
        <v>816</v>
      </c>
    </row>
    <row r="21" spans="1:6" x14ac:dyDescent="0.25">
      <c r="A21" t="s">
        <v>817</v>
      </c>
      <c r="B21" t="s">
        <v>820</v>
      </c>
      <c r="C21" t="s">
        <v>383</v>
      </c>
      <c r="D21" t="s">
        <v>64</v>
      </c>
      <c r="E21" t="s">
        <v>124</v>
      </c>
      <c r="F21" t="s">
        <v>816</v>
      </c>
    </row>
    <row r="22" spans="1:6" x14ac:dyDescent="0.25">
      <c r="A22" t="s">
        <v>817</v>
      </c>
      <c r="B22" t="s">
        <v>820</v>
      </c>
      <c r="C22" t="s">
        <v>514</v>
      </c>
      <c r="D22" t="s">
        <v>87</v>
      </c>
      <c r="E22" t="s">
        <v>124</v>
      </c>
      <c r="F22">
        <v>15</v>
      </c>
    </row>
    <row r="23" spans="1:6" x14ac:dyDescent="0.25">
      <c r="A23" t="s">
        <v>860</v>
      </c>
      <c r="B23" t="s">
        <v>820</v>
      </c>
      <c r="C23" t="s">
        <v>246</v>
      </c>
      <c r="D23" t="s">
        <v>159</v>
      </c>
      <c r="E23" t="s">
        <v>75</v>
      </c>
      <c r="F23" t="s">
        <v>818</v>
      </c>
    </row>
    <row r="24" spans="1:6" x14ac:dyDescent="0.25">
      <c r="A24" t="s">
        <v>860</v>
      </c>
      <c r="B24" t="s">
        <v>820</v>
      </c>
      <c r="C24" t="s">
        <v>242</v>
      </c>
      <c r="D24" t="s">
        <v>136</v>
      </c>
      <c r="E24" t="s">
        <v>217</v>
      </c>
      <c r="F24">
        <v>16</v>
      </c>
    </row>
    <row r="25" spans="1:6" x14ac:dyDescent="0.25">
      <c r="A25" t="s">
        <v>815</v>
      </c>
      <c r="B25" t="s">
        <v>820</v>
      </c>
      <c r="C25" t="s">
        <v>835</v>
      </c>
      <c r="D25" t="s">
        <v>836</v>
      </c>
      <c r="E25" t="s">
        <v>39</v>
      </c>
      <c r="F25" t="s">
        <v>816</v>
      </c>
    </row>
    <row r="26" spans="1:6" x14ac:dyDescent="0.25">
      <c r="A26" t="s">
        <v>815</v>
      </c>
      <c r="B26" t="s">
        <v>820</v>
      </c>
      <c r="C26" t="s">
        <v>413</v>
      </c>
      <c r="D26" t="s">
        <v>219</v>
      </c>
      <c r="E26" t="s">
        <v>39</v>
      </c>
      <c r="F26">
        <v>18</v>
      </c>
    </row>
    <row r="27" spans="1:6" x14ac:dyDescent="0.25">
      <c r="A27" t="s">
        <v>815</v>
      </c>
      <c r="B27" t="s">
        <v>820</v>
      </c>
      <c r="C27" t="s">
        <v>412</v>
      </c>
      <c r="D27" t="s">
        <v>182</v>
      </c>
      <c r="E27" t="s">
        <v>75</v>
      </c>
      <c r="F27" t="s">
        <v>816</v>
      </c>
    </row>
  </sheetData>
  <conditionalFormatting sqref="F1:F2">
    <cfRule type="expression" dxfId="0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E1:E2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TEAMS!$A$4:$A$64</xm:f>
          </x14:formula1>
          <xm:sqref>E4</xm:sqref>
        </x14:dataValidation>
        <x14:dataValidation type="list" allowBlank="1" showInputMessage="1" showErrorMessage="1" xr:uid="{E3A89E5D-5620-45F6-8E89-C352B0C739D5}">
          <x14:formula1>
            <xm:f>TEAMS!$A$4:$A$64</xm:f>
          </x14:formula1>
          <xm:sqref>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Paul H</dc:creator>
  <cp:lastModifiedBy>RTC</cp:lastModifiedBy>
  <dcterms:created xsi:type="dcterms:W3CDTF">2019-02-19T15:54:36Z</dcterms:created>
  <dcterms:modified xsi:type="dcterms:W3CDTF">2022-11-03T16:02:39Z</dcterms:modified>
</cp:coreProperties>
</file>