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145" windowHeight="10035" tabRatio="790" activeTab="2"/>
  </bookViews>
  <sheets>
    <sheet name="Open Men" sheetId="1" r:id="rId1"/>
    <sheet name="Open Women" sheetId="2" r:id="rId2"/>
    <sheet name="Expert Men" sheetId="3" r:id="rId3"/>
    <sheet name="Sport Men" sheetId="4" r:id="rId4"/>
    <sheet name="Sport Women" sheetId="5" r:id="rId5"/>
    <sheet name="Novice Men" sheetId="6" r:id="rId6"/>
    <sheet name="Team" sheetId="7" r:id="rId7"/>
    <sheet name="Upgrades" sheetId="8" r:id="rId8"/>
    <sheet name="How to Upgrade" sheetId="9" r:id="rId9"/>
    <sheet name="2015 Cat by Name" sheetId="10" r:id="rId10"/>
  </sheets>
  <definedNames/>
  <calcPr fullCalcOnLoad="1"/>
</workbook>
</file>

<file path=xl/comments3.xml><?xml version="1.0" encoding="utf-8"?>
<comments xmlns="http://schemas.openxmlformats.org/spreadsheetml/2006/main">
  <authors>
    <author>ABA Gillian</author>
    <author>Gillian</author>
    <author>Calgary Trailer</author>
  </authors>
  <commentList>
    <comment ref="F37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2013 - DrieZussen</t>
        </r>
      </text>
    </comment>
    <comment ref="G37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Jim Horner</t>
        </r>
      </text>
    </comment>
    <comment ref="H37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Lion's Den/United</t>
        </r>
      </text>
    </comment>
    <comment ref="I37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Puncheur</t>
        </r>
      </text>
    </comment>
    <comment ref="F40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Velocicross</t>
        </r>
      </text>
    </comment>
    <comment ref="F41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Cadence</t>
        </r>
      </text>
    </comment>
    <comment ref="F3" authorId="1">
      <text>
        <r>
          <rPr>
            <b/>
            <sz val="9"/>
            <rFont val="Tahoma"/>
            <family val="2"/>
          </rPr>
          <t>Gillian:</t>
        </r>
        <r>
          <rPr>
            <sz val="9"/>
            <rFont val="Tahoma"/>
            <family val="2"/>
          </rPr>
          <t xml:space="preserve">
Natural CX High</t>
        </r>
      </text>
    </comment>
    <comment ref="F11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School of Cross 2014</t>
        </r>
      </text>
    </comment>
    <comment ref="F14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School of Cross 2014</t>
        </r>
      </text>
    </comment>
    <comment ref="G11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Redbike Redcross 2014</t>
        </r>
      </text>
    </comment>
    <comment ref="G3" authorId="2">
      <text>
        <r>
          <rPr>
            <b/>
            <sz val="8"/>
            <rFont val="Tahoma"/>
            <family val="2"/>
          </rPr>
          <t>Calgary Trailer:</t>
        </r>
        <r>
          <rPr>
            <sz val="8"/>
            <rFont val="Tahoma"/>
            <family val="2"/>
          </rPr>
          <t xml:space="preserve">
Cupcake Cross 2014</t>
        </r>
      </text>
    </comment>
    <comment ref="F19" authorId="2">
      <text>
        <r>
          <rPr>
            <b/>
            <sz val="8"/>
            <rFont val="Tahoma"/>
            <family val="2"/>
          </rPr>
          <t>Calgary Trailer:</t>
        </r>
        <r>
          <rPr>
            <sz val="8"/>
            <rFont val="Tahoma"/>
            <family val="2"/>
          </rPr>
          <t xml:space="preserve">
Cupcake Cross 2014</t>
        </r>
      </text>
    </comment>
    <comment ref="H3" authorId="2">
      <text>
        <r>
          <rPr>
            <b/>
            <sz val="8"/>
            <rFont val="Tahoma"/>
            <family val="2"/>
          </rPr>
          <t>Calgary Trailer:</t>
        </r>
        <r>
          <rPr>
            <sz val="8"/>
            <rFont val="Tahoma"/>
            <family val="2"/>
          </rPr>
          <t xml:space="preserve">
Bici Rodeo Cross 2014</t>
        </r>
      </text>
    </comment>
    <comment ref="I3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Jim Horner 2014</t>
        </r>
      </text>
    </comment>
    <comment ref="F10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Jim Horner 2014</t>
        </r>
      </text>
    </comment>
    <comment ref="F4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Hop N Hurl 2014</t>
        </r>
      </text>
    </comment>
    <comment ref="F8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Hop N Hurl 2014</t>
        </r>
      </text>
    </comment>
    <comment ref="G8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Cadence 2014</t>
        </r>
      </text>
    </comment>
    <comment ref="G4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Cadence 2014</t>
        </r>
      </text>
    </comment>
    <comment ref="F6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Cadence 2014</t>
        </r>
      </text>
    </comment>
    <comment ref="J3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Pumphouse 2014</t>
        </r>
      </text>
    </comment>
    <comment ref="H4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Pumphouse 2014</t>
        </r>
      </text>
    </comment>
    <comment ref="G10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Puncheur 2014</t>
        </r>
      </text>
    </comment>
    <comment ref="F5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Puncheur 2014</t>
        </r>
      </text>
    </comment>
    <comment ref="F16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Puncheur 2014</t>
        </r>
      </text>
    </comment>
    <comment ref="F21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Beans n Barley 2014</t>
        </r>
      </text>
    </comment>
    <comment ref="F17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Beans n Barley 2014</t>
        </r>
      </text>
    </comment>
    <comment ref="F7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Beans n Barley 2014</t>
        </r>
      </text>
    </comment>
    <comment ref="F20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Blow St 2014</t>
        </r>
      </text>
    </comment>
    <comment ref="F13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Blow St 2014</t>
        </r>
      </text>
    </comment>
    <comment ref="G6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Blow St 2014</t>
        </r>
      </text>
    </comment>
    <comment ref="F9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Velocicross #1</t>
        </r>
      </text>
    </comment>
    <comment ref="F12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Velocicross #1</t>
        </r>
      </text>
    </comment>
    <comment ref="G7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Velocicross #1</t>
        </r>
      </text>
    </comment>
    <comment ref="F22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Velocicross #2</t>
        </r>
      </text>
    </comment>
    <comment ref="G12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Velocicross #2</t>
        </r>
      </text>
    </comment>
    <comment ref="G9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Velocicross #2</t>
        </r>
      </text>
    </comment>
    <comment ref="F39" authorId="1">
      <text>
        <r>
          <rPr>
            <b/>
            <sz val="9"/>
            <rFont val="Tahoma"/>
            <family val="0"/>
          </rPr>
          <t>Gillian:</t>
        </r>
        <r>
          <rPr>
            <sz val="9"/>
            <rFont val="Tahoma"/>
            <family val="0"/>
          </rPr>
          <t xml:space="preserve">
SCPS12: CXLA (USA) - 3rd</t>
        </r>
      </text>
    </comment>
  </commentList>
</comments>
</file>

<file path=xl/comments5.xml><?xml version="1.0" encoding="utf-8"?>
<comments xmlns="http://schemas.openxmlformats.org/spreadsheetml/2006/main">
  <authors>
    <author>ABA Gillian</author>
    <author>Gillian</author>
    <author>Calgary Trailer</author>
  </authors>
  <commentList>
    <comment ref="F30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Puncheur</t>
        </r>
      </text>
    </comment>
    <comment ref="F31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Prov Champs</t>
        </r>
      </text>
    </comment>
    <comment ref="F11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Velocicross</t>
        </r>
      </text>
    </comment>
    <comment ref="F43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School of Cross</t>
        </r>
      </text>
    </comment>
    <comment ref="G43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Velocicross</t>
        </r>
      </text>
    </comment>
    <comment ref="G5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Blow St.</t>
        </r>
      </text>
    </comment>
    <comment ref="F5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Cadence</t>
        </r>
      </text>
    </comment>
    <comment ref="F44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Riverbender</t>
        </r>
      </text>
    </comment>
    <comment ref="G44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Prov Champs</t>
        </r>
      </text>
    </comment>
    <comment ref="F32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Cupcake</t>
        </r>
      </text>
    </comment>
    <comment ref="F45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Beans N Barley</t>
        </r>
      </text>
    </comment>
    <comment ref="F46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Jim Horner</t>
        </r>
      </text>
    </comment>
    <comment ref="F47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Bici Rodeo</t>
        </r>
      </text>
    </comment>
    <comment ref="F48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Lion's Den/United</t>
        </r>
      </text>
    </comment>
    <comment ref="F20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Blow St.</t>
        </r>
      </text>
    </comment>
    <comment ref="F18" authorId="1">
      <text>
        <r>
          <rPr>
            <b/>
            <sz val="9"/>
            <rFont val="Tahoma"/>
            <family val="2"/>
          </rPr>
          <t>Gillian:</t>
        </r>
        <r>
          <rPr>
            <sz val="9"/>
            <rFont val="Tahoma"/>
            <family val="2"/>
          </rPr>
          <t xml:space="preserve">
Natural CX High</t>
        </r>
      </text>
    </comment>
    <comment ref="F4" authorId="1">
      <text>
        <r>
          <rPr>
            <b/>
            <sz val="9"/>
            <rFont val="Tahoma"/>
            <family val="2"/>
          </rPr>
          <t>Gillian:</t>
        </r>
        <r>
          <rPr>
            <sz val="9"/>
            <rFont val="Tahoma"/>
            <family val="2"/>
          </rPr>
          <t xml:space="preserve">
Natural CX High</t>
        </r>
      </text>
    </comment>
    <comment ref="F16" authorId="1">
      <text>
        <r>
          <rPr>
            <b/>
            <sz val="9"/>
            <rFont val="Tahoma"/>
            <family val="2"/>
          </rPr>
          <t>Gillian:</t>
        </r>
        <r>
          <rPr>
            <sz val="9"/>
            <rFont val="Tahoma"/>
            <family val="2"/>
          </rPr>
          <t xml:space="preserve">
Natural CX High</t>
        </r>
      </text>
    </comment>
    <comment ref="F23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School of Cross 2014</t>
        </r>
      </text>
    </comment>
    <comment ref="F24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Redbike Redcross 2014</t>
        </r>
      </text>
    </comment>
    <comment ref="H5" authorId="2">
      <text>
        <r>
          <rPr>
            <b/>
            <sz val="8"/>
            <rFont val="Tahoma"/>
            <family val="2"/>
          </rPr>
          <t>Calgary Trailer:</t>
        </r>
        <r>
          <rPr>
            <sz val="8"/>
            <rFont val="Tahoma"/>
            <family val="2"/>
          </rPr>
          <t xml:space="preserve">
Cupcake Cross 2014</t>
        </r>
      </text>
    </comment>
    <comment ref="F25" authorId="2">
      <text>
        <r>
          <rPr>
            <b/>
            <sz val="8"/>
            <rFont val="Tahoma"/>
            <family val="2"/>
          </rPr>
          <t>Calgary Trailer:</t>
        </r>
        <r>
          <rPr>
            <sz val="8"/>
            <rFont val="Tahoma"/>
            <family val="2"/>
          </rPr>
          <t xml:space="preserve">
bici Rodeo Cross 2014</t>
        </r>
      </text>
    </comment>
    <comment ref="F19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Jim Horner 2014</t>
        </r>
      </text>
    </comment>
    <comment ref="F17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Jim Horner 2014</t>
        </r>
      </text>
    </comment>
    <comment ref="F10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Hop N Hurl 2014</t>
        </r>
      </text>
    </comment>
    <comment ref="F26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Cadence 2014</t>
        </r>
      </text>
    </comment>
    <comment ref="F8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Pumphouse 2014</t>
        </r>
      </text>
    </comment>
    <comment ref="F3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Pumphouse 2014</t>
        </r>
      </text>
    </comment>
    <comment ref="G10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Pumphouse 2014</t>
        </r>
      </text>
    </comment>
    <comment ref="G3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Drie Zussen 2014</t>
        </r>
      </text>
    </comment>
    <comment ref="F14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Drie Zussen 2014</t>
        </r>
      </text>
    </comment>
    <comment ref="F7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Drie Zussen 2014</t>
        </r>
      </text>
    </comment>
    <comment ref="F6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Puncheur 2014</t>
        </r>
      </text>
    </comment>
    <comment ref="G7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Puncheur 2014</t>
        </r>
      </text>
    </comment>
    <comment ref="G8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Beans N Barley 2014</t>
        </r>
      </text>
    </comment>
    <comment ref="F15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Beans N Barley 2014</t>
        </r>
      </text>
    </comment>
    <comment ref="F9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Beans N Barley 2014</t>
        </r>
      </text>
    </comment>
    <comment ref="I5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Blow St 2014</t>
        </r>
      </text>
    </comment>
    <comment ref="H3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Blow St 2014</t>
        </r>
      </text>
    </comment>
    <comment ref="F13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Blow St 2014</t>
        </r>
      </text>
    </comment>
    <comment ref="G11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Velocicross #1</t>
        </r>
      </text>
    </comment>
    <comment ref="G6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Velocicross #1</t>
        </r>
      </text>
    </comment>
    <comment ref="F42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Velocicross #1</t>
        </r>
      </text>
    </comment>
    <comment ref="H6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Velocicross #2</t>
        </r>
      </text>
    </comment>
    <comment ref="H11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Velocicross #2</t>
        </r>
      </text>
    </comment>
  </commentList>
</comments>
</file>

<file path=xl/comments8.xml><?xml version="1.0" encoding="utf-8"?>
<comments xmlns="http://schemas.openxmlformats.org/spreadsheetml/2006/main">
  <authors>
    <author>ABA Gillian</author>
    <author>Gillian</author>
    <author>Calgary Trailer</author>
  </authors>
  <commentList>
    <comment ref="J4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Velocicross</t>
        </r>
      </text>
    </comment>
    <comment ref="I4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Prov. Champs</t>
        </r>
      </text>
    </comment>
    <comment ref="H4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Puncheur</t>
        </r>
      </text>
    </comment>
    <comment ref="G4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Lion's Den/United</t>
        </r>
      </text>
    </comment>
    <comment ref="K5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Blow St.</t>
        </r>
      </text>
    </comment>
    <comment ref="J5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Beans N Barley</t>
        </r>
      </text>
    </comment>
    <comment ref="I5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Jim Horner</t>
        </r>
      </text>
    </comment>
    <comment ref="H5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Riverbender</t>
        </r>
      </text>
    </comment>
    <comment ref="K6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Velocicross</t>
        </r>
      </text>
    </comment>
    <comment ref="J6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Blow St</t>
        </r>
      </text>
    </comment>
    <comment ref="I6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Lion's Den/United</t>
        </r>
      </text>
    </comment>
    <comment ref="H6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Riverbender</t>
        </r>
      </text>
    </comment>
    <comment ref="G6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Bici Rodeo Cross</t>
        </r>
      </text>
    </comment>
    <comment ref="I9" authorId="1">
      <text>
        <r>
          <rPr>
            <b/>
            <sz val="9"/>
            <rFont val="Tahoma"/>
            <family val="2"/>
          </rPr>
          <t>Gillian:</t>
        </r>
        <r>
          <rPr>
            <sz val="9"/>
            <rFont val="Tahoma"/>
            <family val="2"/>
          </rPr>
          <t xml:space="preserve">
Natural CX High</t>
        </r>
      </text>
    </comment>
    <comment ref="H9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Velocicross</t>
        </r>
      </text>
    </comment>
    <comment ref="G9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2013 Jim Horner</t>
        </r>
      </text>
    </comment>
    <comment ref="G12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School of Cross 2014</t>
        </r>
      </text>
    </comment>
    <comment ref="H12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Redbike Redcross 2014</t>
        </r>
      </text>
    </comment>
    <comment ref="G14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School of Cross 2014</t>
        </r>
      </text>
    </comment>
    <comment ref="H14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Redbike Redcross 2014</t>
        </r>
      </text>
    </comment>
    <comment ref="G20" authorId="1">
      <text>
        <r>
          <rPr>
            <b/>
            <sz val="9"/>
            <rFont val="Tahoma"/>
            <family val="2"/>
          </rPr>
          <t>Gillian:</t>
        </r>
        <r>
          <rPr>
            <sz val="9"/>
            <rFont val="Tahoma"/>
            <family val="2"/>
          </rPr>
          <t xml:space="preserve">
Natural CX High</t>
        </r>
      </text>
    </comment>
    <comment ref="H20" authorId="2">
      <text>
        <r>
          <rPr>
            <b/>
            <sz val="8"/>
            <rFont val="Tahoma"/>
            <family val="2"/>
          </rPr>
          <t>Calgary Trailer:</t>
        </r>
        <r>
          <rPr>
            <sz val="8"/>
            <rFont val="Tahoma"/>
            <family val="2"/>
          </rPr>
          <t xml:space="preserve">
Cupcake Cross 2014</t>
        </r>
      </text>
    </comment>
    <comment ref="I20" authorId="2">
      <text>
        <r>
          <rPr>
            <b/>
            <sz val="8"/>
            <rFont val="Tahoma"/>
            <family val="2"/>
          </rPr>
          <t>Calgary Trailer:</t>
        </r>
        <r>
          <rPr>
            <sz val="8"/>
            <rFont val="Tahoma"/>
            <family val="2"/>
          </rPr>
          <t xml:space="preserve">
Bici Rodeo Cross 2014</t>
        </r>
      </text>
    </comment>
    <comment ref="G32" authorId="2">
      <text>
        <r>
          <rPr>
            <b/>
            <sz val="8"/>
            <rFont val="Tahoma"/>
            <family val="2"/>
          </rPr>
          <t>Calgary Trailer:</t>
        </r>
        <r>
          <rPr>
            <sz val="8"/>
            <rFont val="Tahoma"/>
            <family val="2"/>
          </rPr>
          <t xml:space="preserve">
Cupcake Cross 2014</t>
        </r>
      </text>
    </comment>
    <comment ref="H32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Jim Horner 2014</t>
        </r>
      </text>
    </comment>
    <comment ref="I32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Hop N Hurl 2014</t>
        </r>
      </text>
    </comment>
    <comment ref="G38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Redbike Redcross 2014</t>
        </r>
      </text>
    </comment>
    <comment ref="H38" authorId="2">
      <text>
        <r>
          <rPr>
            <b/>
            <sz val="8"/>
            <rFont val="Tahoma"/>
            <family val="2"/>
          </rPr>
          <t>Calgary Trailer:</t>
        </r>
        <r>
          <rPr>
            <sz val="8"/>
            <rFont val="Tahoma"/>
            <family val="2"/>
          </rPr>
          <t xml:space="preserve">
Bici Rodeo Cross 2014</t>
        </r>
      </text>
    </comment>
    <comment ref="I38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Cadence 2014</t>
        </r>
      </text>
    </comment>
    <comment ref="G39" authorId="2">
      <text>
        <r>
          <rPr>
            <b/>
            <sz val="8"/>
            <rFont val="Tahoma"/>
            <family val="2"/>
          </rPr>
          <t>Calgary Trailer:</t>
        </r>
        <r>
          <rPr>
            <sz val="8"/>
            <rFont val="Tahoma"/>
            <family val="2"/>
          </rPr>
          <t xml:space="preserve">
Cupcake Cross 2014</t>
        </r>
      </text>
    </comment>
    <comment ref="H39" authorId="2">
      <text>
        <r>
          <rPr>
            <b/>
            <sz val="8"/>
            <rFont val="Tahoma"/>
            <family val="2"/>
          </rPr>
          <t>Calgary Trailer:</t>
        </r>
        <r>
          <rPr>
            <sz val="8"/>
            <rFont val="Tahoma"/>
            <family val="2"/>
          </rPr>
          <t xml:space="preserve">
bici rodeo Cross 2014</t>
        </r>
      </text>
    </comment>
    <comment ref="I39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Cadence 2014</t>
        </r>
      </text>
    </comment>
    <comment ref="J48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Pumphouse 2014</t>
        </r>
      </text>
    </comment>
    <comment ref="I48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Hop N Hurl 2014</t>
        </r>
      </text>
    </comment>
    <comment ref="H48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Jim Horner 2014</t>
        </r>
      </text>
    </comment>
    <comment ref="G48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Redbike Redcross 2014</t>
        </r>
      </text>
    </comment>
    <comment ref="G54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School of Cross 2014</t>
        </r>
      </text>
    </comment>
    <comment ref="H54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Hop N Hurl 2014</t>
        </r>
      </text>
    </comment>
    <comment ref="I54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Puncheur 2014</t>
        </r>
      </text>
    </comment>
    <comment ref="G65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Puncheur 2014</t>
        </r>
      </text>
    </comment>
    <comment ref="H65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Velocicross #1</t>
        </r>
      </text>
    </comment>
    <comment ref="I65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Velocicross #2</t>
        </r>
      </text>
    </comment>
  </commentList>
</comments>
</file>

<file path=xl/sharedStrings.xml><?xml version="1.0" encoding="utf-8"?>
<sst xmlns="http://schemas.openxmlformats.org/spreadsheetml/2006/main" count="4002" uniqueCount="1394">
  <si>
    <t>Juventus</t>
  </si>
  <si>
    <t>Independent</t>
  </si>
  <si>
    <t>Upgrade Points</t>
  </si>
  <si>
    <t>Rank</t>
  </si>
  <si>
    <t>Team</t>
  </si>
  <si>
    <t>Derek</t>
  </si>
  <si>
    <t>Brian</t>
  </si>
  <si>
    <t>Out of Province Points</t>
  </si>
  <si>
    <t>As of</t>
  </si>
  <si>
    <t>Top 3 Finishes (Expert)</t>
  </si>
  <si>
    <t>Adam</t>
  </si>
  <si>
    <t>Simon</t>
  </si>
  <si>
    <t>5.1 Alberta Cup Team Standings</t>
  </si>
  <si>
    <t xml:space="preserve">a) Team standings will be maintained for the Alberta Cup in the disciplines of Road, Track, Mountain Bike, and Cyclo-cross, </t>
  </si>
  <si>
    <t>and the Journal Cup for Track. In all instances, the Team Standings will be calculated according to the combined points of a team’s top 3 riders in each category.</t>
  </si>
  <si>
    <t>Cyclemeisters/Bow Cycle</t>
  </si>
  <si>
    <t>David</t>
  </si>
  <si>
    <t>Velocity Cycling Club</t>
  </si>
  <si>
    <t>Deadgoat Racing</t>
  </si>
  <si>
    <t>Mike</t>
  </si>
  <si>
    <t>Terrascape Racing</t>
  </si>
  <si>
    <t>Fiera Race Club</t>
  </si>
  <si>
    <t>Speed Theory Cycling</t>
  </si>
  <si>
    <t>Thomas</t>
  </si>
  <si>
    <t>Robert</t>
  </si>
  <si>
    <t>Greg</t>
  </si>
  <si>
    <t>Devon Bicycle Association</t>
  </si>
  <si>
    <t>Darrell</t>
  </si>
  <si>
    <t>Darcy</t>
  </si>
  <si>
    <t>* Out of Province Rider</t>
  </si>
  <si>
    <t>* Junior Rider</t>
  </si>
  <si>
    <t>Michael</t>
  </si>
  <si>
    <t>Pedalhead Roadworks</t>
  </si>
  <si>
    <t>Team Niklas</t>
  </si>
  <si>
    <t>Matt</t>
  </si>
  <si>
    <t>Karol</t>
  </si>
  <si>
    <t>Isaac</t>
  </si>
  <si>
    <t>Scott</t>
  </si>
  <si>
    <t>2013 CX Points</t>
  </si>
  <si>
    <t>* Master denied upgrade</t>
  </si>
  <si>
    <t>Category</t>
  </si>
  <si>
    <t>5.4 Cyclo-cross Upgrading</t>
  </si>
  <si>
    <t xml:space="preserve">a) Riders in the Novice Men category will be upgraded to Sport Men upon accumulating, </t>
  </si>
  <si>
    <t>over the course of two consecutive seasons, 30 Alberta Cyclo-cross Cup points.</t>
  </si>
  <si>
    <t xml:space="preserve">b) Riders in the Sport Men category will be upgraded to the Expert Men category upon </t>
  </si>
  <si>
    <t xml:space="preserve">accumulating, over the course of two consecutive seasons, 40 Alberta Cyclo-cross Cup </t>
  </si>
  <si>
    <t>points.</t>
  </si>
  <si>
    <t xml:space="preserve">c) Riders in the Sport Women category will be upgraded to the Open Women category on </t>
  </si>
  <si>
    <t xml:space="preserve">the basis of top-3 placings. One of the following combinations of results must be </t>
  </si>
  <si>
    <t xml:space="preserve">achieved over the course of two consecutive seasons: 2 wins; 1 win plus 2 other top-3 </t>
  </si>
  <si>
    <t>placings; or 5 top-3 placings.</t>
  </si>
  <si>
    <t xml:space="preserve">d) Riders in the Expert Men category will be upgraded to the Open Men category on the </t>
  </si>
  <si>
    <t xml:space="preserve">basis of top-3 placings. One of the following combinations of results must be achieved </t>
  </si>
  <si>
    <t xml:space="preserve">over the course of two consecutive seasons: 2 wins; 1 win plus 2 other top-3 placings; </t>
  </si>
  <si>
    <t>or 5 top-3 placings.</t>
  </si>
  <si>
    <t>Master riders</t>
  </si>
  <si>
    <t xml:space="preserve">5.4.1 Master riders retain the option of declining an upgrade provided they have not earned </t>
  </si>
  <si>
    <t xml:space="preserve">such upgrade over the course of one season. Upgraded Master riders aged 40 or greater </t>
  </si>
  <si>
    <t xml:space="preserve">may revert to their previous category the following season. </t>
  </si>
  <si>
    <t>Youth riders</t>
  </si>
  <si>
    <t xml:space="preserve">5.4.2 Junior-aged riders and those younger may upgrade to Expert based on points earned as </t>
  </si>
  <si>
    <t xml:space="preserve">per 5.4. Youth riders will not, however, be upgraded to the Open Men category based </t>
  </si>
  <si>
    <t xml:space="preserve">on points. Rather, such athletes will be upgraded at the discretion of the Racing </t>
  </si>
  <si>
    <t>Committee.</t>
  </si>
  <si>
    <t>Non-transferability of upgrades</t>
  </si>
  <si>
    <t xml:space="preserve">5.4.3 Once a rider has begun racing in a Cyclo-cross category, they may only upgrade based </t>
  </si>
  <si>
    <t xml:space="preserve">on Cyclo-cross results regardless of upgrades in Road or MTB categories. </t>
  </si>
  <si>
    <t>Out-of-Province results</t>
  </si>
  <si>
    <t>be awarded as per ABA Schedule B (ABA General Regulations - 1.5.2).</t>
  </si>
  <si>
    <t>* Master who has denied upgrade</t>
  </si>
  <si>
    <t>Kokanee Redbike</t>
  </si>
  <si>
    <t>Jeff</t>
  </si>
  <si>
    <t>School of Cross</t>
  </si>
  <si>
    <t>Cupcake Cross</t>
  </si>
  <si>
    <t>Puncheur</t>
  </si>
  <si>
    <t>Beans N Barley</t>
  </si>
  <si>
    <t>Pedalhead Racing Club</t>
  </si>
  <si>
    <t>Cory</t>
  </si>
  <si>
    <t>United Cycle Racing</t>
  </si>
  <si>
    <t>Robbi</t>
  </si>
  <si>
    <t>Shaughn</t>
  </si>
  <si>
    <t>Gary</t>
  </si>
  <si>
    <t>Speed Theory</t>
  </si>
  <si>
    <t>Tyla</t>
  </si>
  <si>
    <t>Dirt Girls Racing</t>
  </si>
  <si>
    <t>Leanne</t>
  </si>
  <si>
    <t>Stefan</t>
  </si>
  <si>
    <t>Headwinds Cycling Club</t>
  </si>
  <si>
    <t>Pedalhead Racing</t>
  </si>
  <si>
    <t>Rob</t>
  </si>
  <si>
    <t>SPAN</t>
  </si>
  <si>
    <t>Todd</t>
  </si>
  <si>
    <t>Keith</t>
  </si>
  <si>
    <t>Erin</t>
  </si>
  <si>
    <t>Evelyn</t>
  </si>
  <si>
    <t>5.4.4 Riders may submit, for upgrading purposes, no more than two results from out-of</t>
  </si>
  <si>
    <t xml:space="preserve">province races provided such races are sanctioned at a Provincial Cup level. Points will </t>
  </si>
  <si>
    <t>Malcolm</t>
  </si>
  <si>
    <t>Donald</t>
  </si>
  <si>
    <t>Jesse</t>
  </si>
  <si>
    <t>RedBike</t>
  </si>
  <si>
    <t>* Citizen or Single Event License or ABA License Holder (no upgrading)</t>
  </si>
  <si>
    <t>Open Men</t>
  </si>
  <si>
    <t>Open Women</t>
  </si>
  <si>
    <t>Expert Men</t>
  </si>
  <si>
    <t>Sport Men</t>
  </si>
  <si>
    <t>Sport Women</t>
  </si>
  <si>
    <t>Novice Men</t>
  </si>
  <si>
    <t>TCR Sport Lab</t>
  </si>
  <si>
    <t>Spin Sisters</t>
  </si>
  <si>
    <t>Rundle Mountain Cycling Club</t>
  </si>
  <si>
    <t>Linda</t>
  </si>
  <si>
    <t>Deadgoats Racing</t>
  </si>
  <si>
    <t>Steven</t>
  </si>
  <si>
    <t>Lampros</t>
  </si>
  <si>
    <t>Bruno</t>
  </si>
  <si>
    <t>Novice -&gt; Sport</t>
  </si>
  <si>
    <t>Sport -&gt; Open</t>
  </si>
  <si>
    <t>Ian</t>
  </si>
  <si>
    <t>Bici Rodeo Cross</t>
  </si>
  <si>
    <t>Marie</t>
  </si>
  <si>
    <t>Lisa</t>
  </si>
  <si>
    <t>Gloria</t>
  </si>
  <si>
    <t>Wild Rose Brewery Draughters</t>
  </si>
  <si>
    <t>Central Alberta Bicycle Club</t>
  </si>
  <si>
    <t>Chris</t>
  </si>
  <si>
    <t>DeJong Designs p/b ROAD</t>
  </si>
  <si>
    <t>* Out of Province Team</t>
  </si>
  <si>
    <t>Aaron</t>
  </si>
  <si>
    <t>Robin</t>
  </si>
  <si>
    <t>Jason</t>
  </si>
  <si>
    <t>Christian</t>
  </si>
  <si>
    <t>Duane</t>
  </si>
  <si>
    <t>Andres</t>
  </si>
  <si>
    <t>Redbike</t>
  </si>
  <si>
    <t>Lars</t>
  </si>
  <si>
    <t>Stew</t>
  </si>
  <si>
    <t>Jeffrey</t>
  </si>
  <si>
    <t>Shauna</t>
  </si>
  <si>
    <t>United Cycle</t>
  </si>
  <si>
    <t>Rocky Mountain Bike n Board</t>
  </si>
  <si>
    <t>Oliver</t>
  </si>
  <si>
    <t>Velocity</t>
  </si>
  <si>
    <t>Owen</t>
  </si>
  <si>
    <t>Colin</t>
  </si>
  <si>
    <t>Sian</t>
  </si>
  <si>
    <t>Caitlin</t>
  </si>
  <si>
    <t>Geoffrey</t>
  </si>
  <si>
    <t>Niels</t>
  </si>
  <si>
    <t>Janet</t>
  </si>
  <si>
    <t>Maryann</t>
  </si>
  <si>
    <t>Taiger</t>
  </si>
  <si>
    <t>Team Mito Canada</t>
  </si>
  <si>
    <t>Tim</t>
  </si>
  <si>
    <t>Luke</t>
  </si>
  <si>
    <t>Yannick</t>
  </si>
  <si>
    <t>Amit</t>
  </si>
  <si>
    <t>Sarah</t>
  </si>
  <si>
    <t>Logan</t>
  </si>
  <si>
    <t>Wil</t>
  </si>
  <si>
    <t>Dejong Design p/b ROAD</t>
  </si>
  <si>
    <t>Sheldon</t>
  </si>
  <si>
    <t>2014 Cyclocross Series</t>
  </si>
  <si>
    <t>2014 CX Points</t>
  </si>
  <si>
    <t>Top 3 Finishes (2013-2014)</t>
  </si>
  <si>
    <t>2014 Cyclocross Series                         Team Standings</t>
  </si>
  <si>
    <t>Natural CX High</t>
  </si>
  <si>
    <t>Redbike Redcross</t>
  </si>
  <si>
    <t>Hardcore Hop N Hurl</t>
  </si>
  <si>
    <t>Jim Horner Grand Prix</t>
  </si>
  <si>
    <t>Cadence Coffee Cross Classic</t>
  </si>
  <si>
    <t>Drie Zussen Supreprestige CX Provincial Championships</t>
  </si>
  <si>
    <t>Pumphouse Cross</t>
  </si>
  <si>
    <t>Blow St. Cross</t>
  </si>
  <si>
    <t>Velocicross #1</t>
  </si>
  <si>
    <t>Velocicross #2</t>
  </si>
  <si>
    <t>ARMSTRONG</t>
  </si>
  <si>
    <t>BRANDRICK</t>
  </si>
  <si>
    <t>WALLS</t>
  </si>
  <si>
    <t>RITTER</t>
  </si>
  <si>
    <t>NILES</t>
  </si>
  <si>
    <t>DOEHRING</t>
  </si>
  <si>
    <t>FORREST</t>
  </si>
  <si>
    <t>BAYLAY</t>
  </si>
  <si>
    <t>BASTARACHE</t>
  </si>
  <si>
    <t>PARKER</t>
  </si>
  <si>
    <t>SMART</t>
  </si>
  <si>
    <t>AUER</t>
  </si>
  <si>
    <t>WRIGHT</t>
  </si>
  <si>
    <t>GROSS</t>
  </si>
  <si>
    <t>APPERSON</t>
  </si>
  <si>
    <t>SOWAK</t>
  </si>
  <si>
    <t>FEICK</t>
  </si>
  <si>
    <t>BERGMAN</t>
  </si>
  <si>
    <t>BREWSTER</t>
  </si>
  <si>
    <t>WELCH</t>
  </si>
  <si>
    <t>DUTTA</t>
  </si>
  <si>
    <t>ANTONIOU</t>
  </si>
  <si>
    <t>MACKENZIE</t>
  </si>
  <si>
    <t>HIROTA</t>
  </si>
  <si>
    <t>ENGLISH</t>
  </si>
  <si>
    <t>HOOSON</t>
  </si>
  <si>
    <t>BODDY</t>
  </si>
  <si>
    <t>VERVEDA</t>
  </si>
  <si>
    <t>MARKOWSKY</t>
  </si>
  <si>
    <t>VAN OMMERAN</t>
  </si>
  <si>
    <t>2013 Upgrade Points</t>
  </si>
  <si>
    <t>start 2014</t>
  </si>
  <si>
    <t>CALLAGHAN</t>
  </si>
  <si>
    <t>SEBULSKY</t>
  </si>
  <si>
    <t>ERICKSON</t>
  </si>
  <si>
    <t>WALSH</t>
  </si>
  <si>
    <t>LIU</t>
  </si>
  <si>
    <t>COOPER</t>
  </si>
  <si>
    <t>POLLARD</t>
  </si>
  <si>
    <t>TELFORD</t>
  </si>
  <si>
    <t>GREEN</t>
  </si>
  <si>
    <t>MICHALSKI</t>
  </si>
  <si>
    <t>BARRACLOUGH</t>
  </si>
  <si>
    <t>DOLEN</t>
  </si>
  <si>
    <t>HEACOCK</t>
  </si>
  <si>
    <t>BOWE</t>
  </si>
  <si>
    <t>NOSSITER</t>
  </si>
  <si>
    <t>LEPPS</t>
  </si>
  <si>
    <t>LOF</t>
  </si>
  <si>
    <t>KUSS</t>
  </si>
  <si>
    <t>SIARKA</t>
  </si>
  <si>
    <t>MCKEEVER</t>
  </si>
  <si>
    <t>MYERS</t>
  </si>
  <si>
    <t>BOUET</t>
  </si>
  <si>
    <t>ISAAK</t>
  </si>
  <si>
    <t>BUTTS</t>
  </si>
  <si>
    <t>FOSTER</t>
  </si>
  <si>
    <t>SOON</t>
  </si>
  <si>
    <t>MCGILL</t>
  </si>
  <si>
    <t>HARLTON</t>
  </si>
  <si>
    <t>BONIN</t>
  </si>
  <si>
    <t>HAHN</t>
  </si>
  <si>
    <t>RYAN</t>
  </si>
  <si>
    <t>CAMPBELL</t>
  </si>
  <si>
    <t>LAWSON</t>
  </si>
  <si>
    <t>BRATT</t>
  </si>
  <si>
    <t>ROBERTS</t>
  </si>
  <si>
    <t>SANDHAM</t>
  </si>
  <si>
    <t>PENNER</t>
  </si>
  <si>
    <t>STRINGER</t>
  </si>
  <si>
    <t>WILKINSON</t>
  </si>
  <si>
    <t>MANNSBERGER</t>
  </si>
  <si>
    <t>HARGREAVES</t>
  </si>
  <si>
    <t>HUTCHINGS</t>
  </si>
  <si>
    <t>PENNINGTON</t>
  </si>
  <si>
    <t>MCKINNEY</t>
  </si>
  <si>
    <t>WHEATLEY</t>
  </si>
  <si>
    <t>PERDOMO</t>
  </si>
  <si>
    <t>SKOROBOHACH</t>
  </si>
  <si>
    <t>STENEKER</t>
  </si>
  <si>
    <t>URQUHART</t>
  </si>
  <si>
    <t>PILLER</t>
  </si>
  <si>
    <t>ANDREWS</t>
  </si>
  <si>
    <t>BUNNIN</t>
  </si>
  <si>
    <t>AULD</t>
  </si>
  <si>
    <t>GERMAINE</t>
  </si>
  <si>
    <t>WILSON</t>
  </si>
  <si>
    <t>MARTIN</t>
  </si>
  <si>
    <t>Dustin</t>
  </si>
  <si>
    <t>Shawn</t>
  </si>
  <si>
    <t>Sean</t>
  </si>
  <si>
    <t>Connor</t>
  </si>
  <si>
    <t>Paul</t>
  </si>
  <si>
    <t>Evan</t>
  </si>
  <si>
    <t>Mackenzie</t>
  </si>
  <si>
    <t>Trek Red Truck p/b Mosaic Homes</t>
  </si>
  <si>
    <t>Soul Sportif</t>
  </si>
  <si>
    <t>Pedalhead Race Room</t>
  </si>
  <si>
    <t>Pepper</t>
  </si>
  <si>
    <t>Kate</t>
  </si>
  <si>
    <t>AARDAL</t>
  </si>
  <si>
    <t>HEISE</t>
  </si>
  <si>
    <t>Alana</t>
  </si>
  <si>
    <t>KOENIG</t>
  </si>
  <si>
    <t>JACKMAN</t>
  </si>
  <si>
    <t>FELTON</t>
  </si>
  <si>
    <t>WALTERS</t>
  </si>
  <si>
    <t>Anna</t>
  </si>
  <si>
    <t>Michelle</t>
  </si>
  <si>
    <t>Shantel</t>
  </si>
  <si>
    <t>Andrea</t>
  </si>
  <si>
    <t>Ridley's Cycle</t>
  </si>
  <si>
    <t>Crave Racing</t>
  </si>
  <si>
    <t>Kristin</t>
  </si>
  <si>
    <t>HOWARD</t>
  </si>
  <si>
    <t>Jacob</t>
  </si>
  <si>
    <t>Synergy Racing</t>
  </si>
  <si>
    <t>FURLONG</t>
  </si>
  <si>
    <t>Barrie</t>
  </si>
  <si>
    <t>DeJong Design p/b ROAD</t>
  </si>
  <si>
    <t>Expert -&gt; Open</t>
  </si>
  <si>
    <t>HUSBAND</t>
  </si>
  <si>
    <t>Kyle</t>
  </si>
  <si>
    <t>BREZSNYAK</t>
  </si>
  <si>
    <t>ROBB</t>
  </si>
  <si>
    <t>Mitchell</t>
  </si>
  <si>
    <t>SCHILTROTH</t>
  </si>
  <si>
    <t>Justin</t>
  </si>
  <si>
    <t>Mud Sweat &amp; Gears</t>
  </si>
  <si>
    <t>ROCKWELL</t>
  </si>
  <si>
    <t>Andrew</t>
  </si>
  <si>
    <t>Kellen</t>
  </si>
  <si>
    <t>Revelstoke Cycling Association</t>
  </si>
  <si>
    <t>-</t>
  </si>
  <si>
    <t>VIZNAUGH</t>
  </si>
  <si>
    <t>POON</t>
  </si>
  <si>
    <t>Sam</t>
  </si>
  <si>
    <t>Jay</t>
  </si>
  <si>
    <t>BACHMAN</t>
  </si>
  <si>
    <t>MUELLER</t>
  </si>
  <si>
    <t>Herbert</t>
  </si>
  <si>
    <t>Jeremy</t>
  </si>
  <si>
    <t>TRAXLER</t>
  </si>
  <si>
    <t>POPOVIC</t>
  </si>
  <si>
    <t>Ana</t>
  </si>
  <si>
    <t>Gail</t>
  </si>
  <si>
    <t>O'REILLY</t>
  </si>
  <si>
    <t>Samantha</t>
  </si>
  <si>
    <t>YAWORSKI</t>
  </si>
  <si>
    <t>Sandra</t>
  </si>
  <si>
    <t>GARDNER</t>
  </si>
  <si>
    <t>Double E Cycling</t>
  </si>
  <si>
    <t>Megan</t>
  </si>
  <si>
    <t>Cameron</t>
  </si>
  <si>
    <t>BELISLE-O'DONNELL</t>
  </si>
  <si>
    <t>LOUIS</t>
  </si>
  <si>
    <t>Spencer</t>
  </si>
  <si>
    <t>SHORTRIDGE</t>
  </si>
  <si>
    <t>Calgary Crankmasters</t>
  </si>
  <si>
    <t>Travis</t>
  </si>
  <si>
    <t>PETERSON</t>
  </si>
  <si>
    <t>JANSSEN</t>
  </si>
  <si>
    <t>Jayke</t>
  </si>
  <si>
    <t>BROWN</t>
  </si>
  <si>
    <t>Aidan</t>
  </si>
  <si>
    <t>XC Bragg Creek</t>
  </si>
  <si>
    <t>ORSLER</t>
  </si>
  <si>
    <t>Darwin</t>
  </si>
  <si>
    <t>Sport -&gt; Expert</t>
  </si>
  <si>
    <t>Expert -&gt; Elite</t>
  </si>
  <si>
    <t>GARVIN</t>
  </si>
  <si>
    <t>WISHLOFF</t>
  </si>
  <si>
    <t>IGNATIUK</t>
  </si>
  <si>
    <t>Hardcore Cycling Club</t>
  </si>
  <si>
    <t>KNIGHT</t>
  </si>
  <si>
    <t>Peter</t>
  </si>
  <si>
    <t>SUTTON</t>
  </si>
  <si>
    <t>Andre</t>
  </si>
  <si>
    <t>CHIPPING</t>
  </si>
  <si>
    <t>Marg</t>
  </si>
  <si>
    <t>Edmonton Road &amp; Track Club</t>
  </si>
  <si>
    <t>Sidney</t>
  </si>
  <si>
    <t>BALDWIN</t>
  </si>
  <si>
    <t>Lesley</t>
  </si>
  <si>
    <t>QUINNETT</t>
  </si>
  <si>
    <t>Annie</t>
  </si>
  <si>
    <t>MCDERMID</t>
  </si>
  <si>
    <t>Jill</t>
  </si>
  <si>
    <t>WIDNEY</t>
  </si>
  <si>
    <t>Chantell</t>
  </si>
  <si>
    <t>Pedalhead Road Works</t>
  </si>
  <si>
    <t>DANIELSON</t>
  </si>
  <si>
    <t>Bradley</t>
  </si>
  <si>
    <t>LOEWEN</t>
  </si>
  <si>
    <t>Flexxaire</t>
  </si>
  <si>
    <t>KOHLENBERG</t>
  </si>
  <si>
    <t>Ryan</t>
  </si>
  <si>
    <t>REDFERN</t>
  </si>
  <si>
    <t>KLARENBACH</t>
  </si>
  <si>
    <t>HENRY</t>
  </si>
  <si>
    <t>Marcus</t>
  </si>
  <si>
    <t>Mark</t>
  </si>
  <si>
    <t>JUNG</t>
  </si>
  <si>
    <t>SHIMIZU</t>
  </si>
  <si>
    <t>Cody</t>
  </si>
  <si>
    <t>DANIEL</t>
  </si>
  <si>
    <t>ROBINSON</t>
  </si>
  <si>
    <t>FILIPOW</t>
  </si>
  <si>
    <t>Laura</t>
  </si>
  <si>
    <t>BUNKO</t>
  </si>
  <si>
    <t>Nadia</t>
  </si>
  <si>
    <t>SHATULA</t>
  </si>
  <si>
    <t>Liza</t>
  </si>
  <si>
    <t>HOEPPNER</t>
  </si>
  <si>
    <t>Elizabeth</t>
  </si>
  <si>
    <t>WALKOM</t>
  </si>
  <si>
    <t>SPERLING</t>
  </si>
  <si>
    <t>Camille</t>
  </si>
  <si>
    <t>Bruce's Cycle Works</t>
  </si>
  <si>
    <t>MAWDSLEY</t>
  </si>
  <si>
    <t>Betsy</t>
  </si>
  <si>
    <t xml:space="preserve">Jane </t>
  </si>
  <si>
    <t>Jenn</t>
  </si>
  <si>
    <t>ELLETT</t>
  </si>
  <si>
    <t>Amy</t>
  </si>
  <si>
    <t>INGLIS</t>
  </si>
  <si>
    <t>Alexander</t>
  </si>
  <si>
    <t>ADOMONIS</t>
  </si>
  <si>
    <t>Lukas</t>
  </si>
  <si>
    <t>DEVRIES</t>
  </si>
  <si>
    <t>Nathan</t>
  </si>
  <si>
    <t>Athletes in Action</t>
  </si>
  <si>
    <t>KENNY</t>
  </si>
  <si>
    <t>Dave</t>
  </si>
  <si>
    <t>LOEHR</t>
  </si>
  <si>
    <t>WENSEL</t>
  </si>
  <si>
    <t>GIBBONS</t>
  </si>
  <si>
    <t>Darren</t>
  </si>
  <si>
    <t>KNOWLTON</t>
  </si>
  <si>
    <t>Richard</t>
  </si>
  <si>
    <t>GUILBERT</t>
  </si>
  <si>
    <t>Eric</t>
  </si>
  <si>
    <t>MASH</t>
  </si>
  <si>
    <t>Gregory</t>
  </si>
  <si>
    <t>MCCONNELL</t>
  </si>
  <si>
    <t>Synergy Racing p/b SRI Importing</t>
  </si>
  <si>
    <t>SAGAN</t>
  </si>
  <si>
    <t>Justine</t>
  </si>
  <si>
    <t>BLIXHAVN</t>
  </si>
  <si>
    <t>Daena</t>
  </si>
  <si>
    <t>Different Bikes</t>
  </si>
  <si>
    <t>PETERS</t>
  </si>
  <si>
    <t>Daniel</t>
  </si>
  <si>
    <t>FRASER</t>
  </si>
  <si>
    <t>Craig</t>
  </si>
  <si>
    <t>YIP</t>
  </si>
  <si>
    <t>Folium Racing p/b Motion Chiro</t>
  </si>
  <si>
    <t>BAKKE</t>
  </si>
  <si>
    <t>Cindy</t>
  </si>
  <si>
    <t>HOPPING</t>
  </si>
  <si>
    <t>Tanya</t>
  </si>
  <si>
    <t>BEDARD</t>
  </si>
  <si>
    <t>Emma</t>
  </si>
  <si>
    <t>TURGEON</t>
  </si>
  <si>
    <t>Ashley</t>
  </si>
  <si>
    <t>Neils</t>
  </si>
  <si>
    <t>ELLIS</t>
  </si>
  <si>
    <t>Clarke</t>
  </si>
  <si>
    <t>BINAB</t>
  </si>
  <si>
    <t>GOMES</t>
  </si>
  <si>
    <t>Ascent Cycle Racing</t>
  </si>
  <si>
    <t>WIEBE</t>
  </si>
  <si>
    <t>Calgary Bicycle Track League</t>
  </si>
  <si>
    <t>LIVESEY</t>
  </si>
  <si>
    <t>CHADWICK</t>
  </si>
  <si>
    <t>KENDE</t>
  </si>
  <si>
    <t>Noah</t>
  </si>
  <si>
    <t>LAING</t>
  </si>
  <si>
    <t>Austin</t>
  </si>
  <si>
    <t>EPP</t>
  </si>
  <si>
    <t>GODLONTON</t>
  </si>
  <si>
    <t>Gabby</t>
  </si>
  <si>
    <t>CURTIS</t>
  </si>
  <si>
    <t>Katy</t>
  </si>
  <si>
    <t>bicisport</t>
  </si>
  <si>
    <t>Ty</t>
  </si>
  <si>
    <t>Folium racing p/b Motion Chiro</t>
  </si>
  <si>
    <t>* Committee</t>
  </si>
  <si>
    <t>VAN DEN HAM</t>
  </si>
  <si>
    <t>LAWRENCE</t>
  </si>
  <si>
    <t>FERGUSSON</t>
  </si>
  <si>
    <t>Kendra</t>
  </si>
  <si>
    <t>MACNAUGHTON</t>
  </si>
  <si>
    <t>Shane</t>
  </si>
  <si>
    <t>DIXON</t>
  </si>
  <si>
    <t>Brad</t>
  </si>
  <si>
    <t>BROOKS</t>
  </si>
  <si>
    <t>Keegan</t>
  </si>
  <si>
    <t>Joseph</t>
  </si>
  <si>
    <t>MCGRATH</t>
  </si>
  <si>
    <t>Kurt</t>
  </si>
  <si>
    <t>BURDEN</t>
  </si>
  <si>
    <t>Nancy</t>
  </si>
  <si>
    <t>COLLIER</t>
  </si>
  <si>
    <t>Devaney</t>
  </si>
  <si>
    <t>JACKSON</t>
  </si>
  <si>
    <t>CLIFFORD</t>
  </si>
  <si>
    <t>Trevor</t>
  </si>
  <si>
    <t>SARLIEVE</t>
  </si>
  <si>
    <t>Pierre</t>
  </si>
  <si>
    <t>BORDEAU</t>
  </si>
  <si>
    <t>Stephen</t>
  </si>
  <si>
    <t>RATTE</t>
  </si>
  <si>
    <t>FALKENBERG</t>
  </si>
  <si>
    <t>POOTZ</t>
  </si>
  <si>
    <t>CUMMINGS</t>
  </si>
  <si>
    <t>J.P</t>
  </si>
  <si>
    <t>ROURKE</t>
  </si>
  <si>
    <t>Laim</t>
  </si>
  <si>
    <t>Gord</t>
  </si>
  <si>
    <t>AMBERIADIS</t>
  </si>
  <si>
    <t>Onyerleft/Energy Lab</t>
  </si>
  <si>
    <t>FEDYNA</t>
  </si>
  <si>
    <t>Abbey</t>
  </si>
  <si>
    <t>MACADAM</t>
  </si>
  <si>
    <t>KAISER</t>
  </si>
  <si>
    <t>Grant</t>
  </si>
  <si>
    <t>ROBERTSON</t>
  </si>
  <si>
    <t>ROMANOW</t>
  </si>
  <si>
    <t>Nicole</t>
  </si>
  <si>
    <t>CHAN</t>
  </si>
  <si>
    <t>Carthy</t>
  </si>
  <si>
    <t>CHONG</t>
  </si>
  <si>
    <t>Sandy</t>
  </si>
  <si>
    <t>MANNER</t>
  </si>
  <si>
    <t>SHACKELTON</t>
  </si>
  <si>
    <t>Joe</t>
  </si>
  <si>
    <t>MUZECHKA</t>
  </si>
  <si>
    <t>Christina</t>
  </si>
  <si>
    <t>FROESE</t>
  </si>
  <si>
    <t>Rosemarie</t>
  </si>
  <si>
    <t>FORTNER</t>
  </si>
  <si>
    <t>GOODING</t>
  </si>
  <si>
    <t>GROZELLE</t>
  </si>
  <si>
    <t>BEER</t>
  </si>
  <si>
    <t>Garry</t>
  </si>
  <si>
    <t>MEC Calgary</t>
  </si>
  <si>
    <t>BAILLE</t>
  </si>
  <si>
    <t>SCHIEFLER</t>
  </si>
  <si>
    <t>Steve</t>
  </si>
  <si>
    <t>BROPHY</t>
  </si>
  <si>
    <t>KING</t>
  </si>
  <si>
    <t>Heather</t>
  </si>
  <si>
    <t>DRIEDZIC</t>
  </si>
  <si>
    <t>Dan</t>
  </si>
  <si>
    <t>ROSENBERG</t>
  </si>
  <si>
    <t>Aryeh</t>
  </si>
  <si>
    <t>ERDINC</t>
  </si>
  <si>
    <t>Erdem</t>
  </si>
  <si>
    <t>STANELAND</t>
  </si>
  <si>
    <t>BARR</t>
  </si>
  <si>
    <t>DONALDSON</t>
  </si>
  <si>
    <t>Shawna</t>
  </si>
  <si>
    <t>WERNER</t>
  </si>
  <si>
    <t>Bob</t>
  </si>
  <si>
    <t>RUSHFELDT</t>
  </si>
  <si>
    <t>Diana</t>
  </si>
  <si>
    <t>HOLT</t>
  </si>
  <si>
    <t>Patricia</t>
  </si>
  <si>
    <t>Neil</t>
  </si>
  <si>
    <t>OUELLETTE</t>
  </si>
  <si>
    <t>Marc</t>
  </si>
  <si>
    <t>KINDZIERSKI</t>
  </si>
  <si>
    <t>GURBA</t>
  </si>
  <si>
    <t>Lucas</t>
  </si>
  <si>
    <t>Headwinds</t>
  </si>
  <si>
    <t>NEILSON</t>
  </si>
  <si>
    <t>YOUNG</t>
  </si>
  <si>
    <t>Erik</t>
  </si>
  <si>
    <t>Ed</t>
  </si>
  <si>
    <t>HANDFORD</t>
  </si>
  <si>
    <t>Martha</t>
  </si>
  <si>
    <t>NOLD</t>
  </si>
  <si>
    <t>DOYLE</t>
  </si>
  <si>
    <t>Pat</t>
  </si>
  <si>
    <t>GRUNEWALD</t>
  </si>
  <si>
    <t>CLARK</t>
  </si>
  <si>
    <t>Dion</t>
  </si>
  <si>
    <t>BATE</t>
  </si>
  <si>
    <t>Madelaine</t>
  </si>
  <si>
    <t>BJORLVERUD</t>
  </si>
  <si>
    <t>GLANZIG</t>
  </si>
  <si>
    <t>Christopher</t>
  </si>
  <si>
    <t>SADESKY</t>
  </si>
  <si>
    <t>Jim</t>
  </si>
  <si>
    <t>MCBEATH</t>
  </si>
  <si>
    <t>Darin</t>
  </si>
  <si>
    <t>PLATTEN</t>
  </si>
  <si>
    <t>SISSONS</t>
  </si>
  <si>
    <t>GREGOIRE</t>
  </si>
  <si>
    <t>SWAYZE</t>
  </si>
  <si>
    <t>Bicycleworks Waterdown</t>
  </si>
  <si>
    <t>Sport - Expert</t>
  </si>
  <si>
    <t>ADAMSON</t>
  </si>
  <si>
    <t>Shaun</t>
  </si>
  <si>
    <t>TICHELAAR</t>
  </si>
  <si>
    <t>CHECK</t>
  </si>
  <si>
    <t>BILOTTA</t>
  </si>
  <si>
    <t>Antonio</t>
  </si>
  <si>
    <t>COLEMAN</t>
  </si>
  <si>
    <t>HARTLEY</t>
  </si>
  <si>
    <t>Aric</t>
  </si>
  <si>
    <t>MAGLEO</t>
  </si>
  <si>
    <t>Kenneth</t>
  </si>
  <si>
    <t>KUPSCH</t>
  </si>
  <si>
    <t>Joshua</t>
  </si>
  <si>
    <t>Nuovo Nord</t>
  </si>
  <si>
    <t>SORGE</t>
  </si>
  <si>
    <t>Jolane</t>
  </si>
  <si>
    <t>MALCOM</t>
  </si>
  <si>
    <t>Drew</t>
  </si>
  <si>
    <t>WICHUK</t>
  </si>
  <si>
    <t>SOARS</t>
  </si>
  <si>
    <t>INCE</t>
  </si>
  <si>
    <t>Geoff</t>
  </si>
  <si>
    <t>TAYLOR-SMITH</t>
  </si>
  <si>
    <t>Cranky's Bike Shop</t>
  </si>
  <si>
    <t>LEE</t>
  </si>
  <si>
    <t>Felix</t>
  </si>
  <si>
    <t>NGO</t>
  </si>
  <si>
    <t>Huy</t>
  </si>
  <si>
    <t>Kier</t>
  </si>
  <si>
    <t>Edmonton BMX</t>
  </si>
  <si>
    <t>SELANDERS</t>
  </si>
  <si>
    <t>Sport - Open</t>
  </si>
  <si>
    <t>Novice - Sport</t>
  </si>
  <si>
    <t>First Name</t>
  </si>
  <si>
    <t>Club</t>
  </si>
  <si>
    <t>Peacock</t>
  </si>
  <si>
    <t>Sport</t>
  </si>
  <si>
    <t>Kinley</t>
  </si>
  <si>
    <t>Gibson</t>
  </si>
  <si>
    <t>Trev</t>
  </si>
  <si>
    <t>Williams</t>
  </si>
  <si>
    <t>Speed Theory Cycling p/b The Doctrine Training</t>
  </si>
  <si>
    <t>Schooler</t>
  </si>
  <si>
    <t>Parker</t>
  </si>
  <si>
    <t>Bergman</t>
  </si>
  <si>
    <t>Expert</t>
  </si>
  <si>
    <t>Nicholas</t>
  </si>
  <si>
    <t>Jendzjowsky</t>
  </si>
  <si>
    <t>Allan</t>
  </si>
  <si>
    <t>Plesniarski</t>
  </si>
  <si>
    <t>Novice</t>
  </si>
  <si>
    <t>Markowsky</t>
  </si>
  <si>
    <t>Robb</t>
  </si>
  <si>
    <t>Stewart</t>
  </si>
  <si>
    <t>Hutchings</t>
  </si>
  <si>
    <t>United Cycle Grass Roots CC</t>
  </si>
  <si>
    <t>Peterson</t>
  </si>
  <si>
    <t>Ritter</t>
  </si>
  <si>
    <t>Toppings</t>
  </si>
  <si>
    <t>Lof</t>
  </si>
  <si>
    <t>Hubick</t>
  </si>
  <si>
    <t>Hunka</t>
  </si>
  <si>
    <t>Epp</t>
  </si>
  <si>
    <t>Edward Paul</t>
  </si>
  <si>
    <t>Archer</t>
  </si>
  <si>
    <t>Bryon</t>
  </si>
  <si>
    <t>Howard</t>
  </si>
  <si>
    <t>Calgary Cycling Centre</t>
  </si>
  <si>
    <t>Braithwaite</t>
  </si>
  <si>
    <t>McGill</t>
  </si>
  <si>
    <t>Reid</t>
  </si>
  <si>
    <t>McClure</t>
  </si>
  <si>
    <t>Sutton</t>
  </si>
  <si>
    <t>Neilson</t>
  </si>
  <si>
    <t>Heise</t>
  </si>
  <si>
    <t>Johnston</t>
  </si>
  <si>
    <t>Emeliah</t>
  </si>
  <si>
    <t>Harvie</t>
  </si>
  <si>
    <t>Allison</t>
  </si>
  <si>
    <t>Beveridge</t>
  </si>
  <si>
    <t>Zinselmeyer</t>
  </si>
  <si>
    <t>Brown</t>
  </si>
  <si>
    <t>Mason</t>
  </si>
  <si>
    <t>Burtnik</t>
  </si>
  <si>
    <t>Clinton</t>
  </si>
  <si>
    <t>Bialas</t>
  </si>
  <si>
    <t>MacKenzie</t>
  </si>
  <si>
    <t>Wilson</t>
  </si>
  <si>
    <t>Sandham</t>
  </si>
  <si>
    <t>Armstrong</t>
  </si>
  <si>
    <t>Sarlieve</t>
  </si>
  <si>
    <t>Ron</t>
  </si>
  <si>
    <t>Potts</t>
  </si>
  <si>
    <t>Glenn</t>
  </si>
  <si>
    <t>Miles</t>
  </si>
  <si>
    <t>Rumsey</t>
  </si>
  <si>
    <t>Litke</t>
  </si>
  <si>
    <t>Jeffry</t>
  </si>
  <si>
    <t>Crombie</t>
  </si>
  <si>
    <t>Calgary BMX</t>
  </si>
  <si>
    <t>James</t>
  </si>
  <si>
    <t>Jensen</t>
  </si>
  <si>
    <t>Andrews</t>
  </si>
  <si>
    <t>Apperson</t>
  </si>
  <si>
    <t>Patrice</t>
  </si>
  <si>
    <t>Cantin</t>
  </si>
  <si>
    <t>Albert</t>
  </si>
  <si>
    <t>Nguyen</t>
  </si>
  <si>
    <t>Suzanne</t>
  </si>
  <si>
    <t>Malacko</t>
  </si>
  <si>
    <t>Bakke</t>
  </si>
  <si>
    <t>Robertson</t>
  </si>
  <si>
    <t>Germaine</t>
  </si>
  <si>
    <t>Piller</t>
  </si>
  <si>
    <t>Hartley</t>
  </si>
  <si>
    <t>Martin</t>
  </si>
  <si>
    <t>Grunewald</t>
  </si>
  <si>
    <t>Kevin</t>
  </si>
  <si>
    <t>Wolsey</t>
  </si>
  <si>
    <t>van den Ham</t>
  </si>
  <si>
    <t>King</t>
  </si>
  <si>
    <t>Telford</t>
  </si>
  <si>
    <t>Wood</t>
  </si>
  <si>
    <t>Marcy</t>
  </si>
  <si>
    <t>Kimpton</t>
  </si>
  <si>
    <t>Folium Racing p/b Motion Chiropractic</t>
  </si>
  <si>
    <t>Yip</t>
  </si>
  <si>
    <t>Michaela</t>
  </si>
  <si>
    <t>Bonham</t>
  </si>
  <si>
    <t>van Ommeren</t>
  </si>
  <si>
    <t>Elliott</t>
  </si>
  <si>
    <t>Kende</t>
  </si>
  <si>
    <t>Anthony</t>
  </si>
  <si>
    <t>Leslie</t>
  </si>
  <si>
    <t>Zinatelli</t>
  </si>
  <si>
    <t>Noble</t>
  </si>
  <si>
    <t>Brezsnyak</t>
  </si>
  <si>
    <t>Jennings</t>
  </si>
  <si>
    <t>Hammond</t>
  </si>
  <si>
    <t>DeVries</t>
  </si>
  <si>
    <t>Szarko</t>
  </si>
  <si>
    <t>Nossiter</t>
  </si>
  <si>
    <t>Martens</t>
  </si>
  <si>
    <t>Blizzard Bicycle Assoc</t>
  </si>
  <si>
    <t>Michalski</t>
  </si>
  <si>
    <t>Jackson</t>
  </si>
  <si>
    <t>Kinniburgh</t>
  </si>
  <si>
    <t>Carl</t>
  </si>
  <si>
    <t>Miiller</t>
  </si>
  <si>
    <t>Dennis</t>
  </si>
  <si>
    <t>Bland</t>
  </si>
  <si>
    <t>Raymond</t>
  </si>
  <si>
    <t>Hilts</t>
  </si>
  <si>
    <t>John</t>
  </si>
  <si>
    <t>Churchill</t>
  </si>
  <si>
    <t>Dylan</t>
  </si>
  <si>
    <t>Snowdon</t>
  </si>
  <si>
    <t>Chambers</t>
  </si>
  <si>
    <t>Sherri</t>
  </si>
  <si>
    <t>Buchignani</t>
  </si>
  <si>
    <t>Kohlenberg</t>
  </si>
  <si>
    <t>Ingstrup</t>
  </si>
  <si>
    <t>Barr</t>
  </si>
  <si>
    <t>Dean</t>
  </si>
  <si>
    <t>Reinier</t>
  </si>
  <si>
    <t>Paauwe</t>
  </si>
  <si>
    <t>Peloton Racing p/ Exterra GeoScience</t>
  </si>
  <si>
    <t>Pugh</t>
  </si>
  <si>
    <t>Erickson</t>
  </si>
  <si>
    <t>Dickinson</t>
  </si>
  <si>
    <t>David C</t>
  </si>
  <si>
    <t>Watson</t>
  </si>
  <si>
    <t>Alexander Ian Charles</t>
  </si>
  <si>
    <t>Cowan</t>
  </si>
  <si>
    <t>Herceg</t>
  </si>
  <si>
    <t>Pombert</t>
  </si>
  <si>
    <t>Mueller</t>
  </si>
  <si>
    <t>Antoniou</t>
  </si>
  <si>
    <t>Jean</t>
  </si>
  <si>
    <t>Garez</t>
  </si>
  <si>
    <t>Schiltroth</t>
  </si>
  <si>
    <t>Mud Sweat and Gears</t>
  </si>
  <si>
    <t>Pollard</t>
  </si>
  <si>
    <t>Savin</t>
  </si>
  <si>
    <t>Handford</t>
  </si>
  <si>
    <t>Different Bikes Racing</t>
  </si>
  <si>
    <t>Cullingham</t>
  </si>
  <si>
    <t>Wishloff</t>
  </si>
  <si>
    <t>Wallace</t>
  </si>
  <si>
    <t>Brent</t>
  </si>
  <si>
    <t>Topilko</t>
  </si>
  <si>
    <t>Hargreaves</t>
  </si>
  <si>
    <t>Darrel</t>
  </si>
  <si>
    <t>Campbell</t>
  </si>
  <si>
    <t>Hirota</t>
  </si>
  <si>
    <t>Jung</t>
  </si>
  <si>
    <t>Kokanee Red Bike</t>
  </si>
  <si>
    <t>Holmwood</t>
  </si>
  <si>
    <t>Sarnecki</t>
  </si>
  <si>
    <t>Ignatiuk</t>
  </si>
  <si>
    <t>Nelson</t>
  </si>
  <si>
    <t>Matthew</t>
  </si>
  <si>
    <t>Joss</t>
  </si>
  <si>
    <t>MacDonald</t>
  </si>
  <si>
    <t>Walls</t>
  </si>
  <si>
    <t>Rockwell</t>
  </si>
  <si>
    <t>Carscadden</t>
  </si>
  <si>
    <t>Bastarache</t>
  </si>
  <si>
    <t>Samuel</t>
  </si>
  <si>
    <t>Amberiadis</t>
  </si>
  <si>
    <t>Onyerleft</t>
  </si>
  <si>
    <t>Koenig</t>
  </si>
  <si>
    <t>Fennell</t>
  </si>
  <si>
    <t>Johnstone</t>
  </si>
  <si>
    <t>Myers</t>
  </si>
  <si>
    <t>Coleman</t>
  </si>
  <si>
    <t>Cole</t>
  </si>
  <si>
    <t>Zmurchok</t>
  </si>
  <si>
    <t>Wichuk</t>
  </si>
  <si>
    <t>J.P.</t>
  </si>
  <si>
    <t>Cummings</t>
  </si>
  <si>
    <t>Roberts</t>
  </si>
  <si>
    <t>Adamson</t>
  </si>
  <si>
    <t>McKnight</t>
  </si>
  <si>
    <t>Magleo</t>
  </si>
  <si>
    <t>Adrian</t>
  </si>
  <si>
    <t>Marcano</t>
  </si>
  <si>
    <t>Petty</t>
  </si>
  <si>
    <t>Team Cafe Roubaix</t>
  </si>
  <si>
    <t>Pryor</t>
  </si>
  <si>
    <t>Bratt</t>
  </si>
  <si>
    <t>DeBellefeuille</t>
  </si>
  <si>
    <t>Alyssa</t>
  </si>
  <si>
    <t>Barker</t>
  </si>
  <si>
    <t>Stephanie</t>
  </si>
  <si>
    <t>Petrone</t>
  </si>
  <si>
    <t>Jones</t>
  </si>
  <si>
    <t>Yurkovich</t>
  </si>
  <si>
    <t>Patrick</t>
  </si>
  <si>
    <t>Dardis</t>
  </si>
  <si>
    <t>Wood Buffalo Cycling Club</t>
  </si>
  <si>
    <t>George</t>
  </si>
  <si>
    <t>Gamble</t>
  </si>
  <si>
    <t>Sebulsky</t>
  </si>
  <si>
    <t>Faas</t>
  </si>
  <si>
    <t>Lance</t>
  </si>
  <si>
    <t>Martins</t>
  </si>
  <si>
    <t>Furlong</t>
  </si>
  <si>
    <t>Baril</t>
  </si>
  <si>
    <t>Stevenson</t>
  </si>
  <si>
    <t>Byl</t>
  </si>
  <si>
    <t>Montgomery</t>
  </si>
  <si>
    <t>Hvizdos</t>
  </si>
  <si>
    <t>Yin Ling</t>
  </si>
  <si>
    <t>Liu</t>
  </si>
  <si>
    <t>Micklethwaite</t>
  </si>
  <si>
    <t>Pam</t>
  </si>
  <si>
    <t>Hauck</t>
  </si>
  <si>
    <t>Denis</t>
  </si>
  <si>
    <t>Robinson</t>
  </si>
  <si>
    <t>Belanger</t>
  </si>
  <si>
    <t>Gabris</t>
  </si>
  <si>
    <t>Richter</t>
  </si>
  <si>
    <t>Kitson</t>
  </si>
  <si>
    <t>Rhys</t>
  </si>
  <si>
    <t>Chappell</t>
  </si>
  <si>
    <t>Taylor</t>
  </si>
  <si>
    <t>Arnholtz</t>
  </si>
  <si>
    <t>Garvin</t>
  </si>
  <si>
    <t>Masters</t>
  </si>
  <si>
    <t>Verveda</t>
  </si>
  <si>
    <t>Eve</t>
  </si>
  <si>
    <t>Stiles</t>
  </si>
  <si>
    <t>Traxler</t>
  </si>
  <si>
    <t>Lindsay</t>
  </si>
  <si>
    <t>Foster</t>
  </si>
  <si>
    <t>Shimizu</t>
  </si>
  <si>
    <t>Donaldson</t>
  </si>
  <si>
    <t>Kaiser</t>
  </si>
  <si>
    <t>Godlonton</t>
  </si>
  <si>
    <t>Feick</t>
  </si>
  <si>
    <t>Dale</t>
  </si>
  <si>
    <t>Hildebrand</t>
  </si>
  <si>
    <t>Bill</t>
  </si>
  <si>
    <t>Tanner</t>
  </si>
  <si>
    <t>Broadbent</t>
  </si>
  <si>
    <t>Dixon</t>
  </si>
  <si>
    <t>Ruttan</t>
  </si>
  <si>
    <t>Abigail</t>
  </si>
  <si>
    <t>Sharratt</t>
  </si>
  <si>
    <t>Nicholson</t>
  </si>
  <si>
    <t>Charles</t>
  </si>
  <si>
    <t>Bougie</t>
  </si>
  <si>
    <t>Dutta</t>
  </si>
  <si>
    <t>Kuss</t>
  </si>
  <si>
    <t>Kennedy</t>
  </si>
  <si>
    <t>Gwyneth</t>
  </si>
  <si>
    <t>Cook</t>
  </si>
  <si>
    <t>Evans</t>
  </si>
  <si>
    <t>Henry</t>
  </si>
  <si>
    <t>Jack</t>
  </si>
  <si>
    <t>VanDyk</t>
  </si>
  <si>
    <t>Conal</t>
  </si>
  <si>
    <t>McKague</t>
  </si>
  <si>
    <t>Brandrick</t>
  </si>
  <si>
    <t>Dowling</t>
  </si>
  <si>
    <t>Boddy</t>
  </si>
  <si>
    <t>Ben</t>
  </si>
  <si>
    <t>Bschaden</t>
  </si>
  <si>
    <t>Frank</t>
  </si>
  <si>
    <t>Kovacs</t>
  </si>
  <si>
    <t>Gullacher</t>
  </si>
  <si>
    <t>Daryl</t>
  </si>
  <si>
    <t>Beatty</t>
  </si>
  <si>
    <t>Murray</t>
  </si>
  <si>
    <t>Rush</t>
  </si>
  <si>
    <t>Kristof</t>
  </si>
  <si>
    <t>Novi</t>
  </si>
  <si>
    <t>Clifford</t>
  </si>
  <si>
    <t>Dougal</t>
  </si>
  <si>
    <t>McRae</t>
  </si>
  <si>
    <t>Jackman</t>
  </si>
  <si>
    <t>Blennerhassett</t>
  </si>
  <si>
    <t>DeLong</t>
  </si>
  <si>
    <t>Leigh</t>
  </si>
  <si>
    <t>Whitter</t>
  </si>
  <si>
    <t>Manning</t>
  </si>
  <si>
    <t>Straga</t>
  </si>
  <si>
    <t>Clark</t>
  </si>
  <si>
    <t>Schommer</t>
  </si>
  <si>
    <t>Redfern</t>
  </si>
  <si>
    <t>Bryce</t>
  </si>
  <si>
    <t>Meyer</t>
  </si>
  <si>
    <t>54blue</t>
  </si>
  <si>
    <t>Inglis</t>
  </si>
  <si>
    <t>Alboiu</t>
  </si>
  <si>
    <t>Harley</t>
  </si>
  <si>
    <t>Borlee</t>
  </si>
  <si>
    <t>Danielson</t>
  </si>
  <si>
    <t>Crane</t>
  </si>
  <si>
    <t>English</t>
  </si>
  <si>
    <t>Kirk</t>
  </si>
  <si>
    <t>Loberg</t>
  </si>
  <si>
    <t>Hamilton</t>
  </si>
  <si>
    <t>Enter</t>
  </si>
  <si>
    <t>The Lead Out Project</t>
  </si>
  <si>
    <t>Bayer</t>
  </si>
  <si>
    <t>Tyson</t>
  </si>
  <si>
    <t>Smith</t>
  </si>
  <si>
    <t>Fraser</t>
  </si>
  <si>
    <t>Mills-Connery</t>
  </si>
  <si>
    <t>Jarabek</t>
  </si>
  <si>
    <t>Bunnin</t>
  </si>
  <si>
    <t>Colbert</t>
  </si>
  <si>
    <t>Binab</t>
  </si>
  <si>
    <t>Kupsch</t>
  </si>
  <si>
    <t>Turgeon</t>
  </si>
  <si>
    <t>Masa</t>
  </si>
  <si>
    <t>Higuchi</t>
  </si>
  <si>
    <t>McCue</t>
  </si>
  <si>
    <t>Clayton</t>
  </si>
  <si>
    <t>Paradis</t>
  </si>
  <si>
    <t>Devin</t>
  </si>
  <si>
    <t>Erfle</t>
  </si>
  <si>
    <t>Louis</t>
  </si>
  <si>
    <t>Bugeaud</t>
  </si>
  <si>
    <t>Nadine</t>
  </si>
  <si>
    <t>Kuzik</t>
  </si>
  <si>
    <t>Glanznig</t>
  </si>
  <si>
    <t>Dycke</t>
  </si>
  <si>
    <t>Span</t>
  </si>
  <si>
    <t>Livesey</t>
  </si>
  <si>
    <t>Chong</t>
  </si>
  <si>
    <t>Tris</t>
  </si>
  <si>
    <t>Mallett</t>
  </si>
  <si>
    <t>Anna Gabrielle</t>
  </si>
  <si>
    <t>Brett</t>
  </si>
  <si>
    <t>Person</t>
  </si>
  <si>
    <t>Brendan</t>
  </si>
  <si>
    <t>Romano</t>
  </si>
  <si>
    <t>Britta</t>
  </si>
  <si>
    <t>Kristensen</t>
  </si>
  <si>
    <t>Coghlan</t>
  </si>
  <si>
    <t>Callaghan</t>
  </si>
  <si>
    <t>Eva</t>
  </si>
  <si>
    <t>Poidevin</t>
  </si>
  <si>
    <t>Sara</t>
  </si>
  <si>
    <t>Falkenberg</t>
  </si>
  <si>
    <t>Dupuis</t>
  </si>
  <si>
    <t>Kendal</t>
  </si>
  <si>
    <t>Fergusson</t>
  </si>
  <si>
    <t>Sands</t>
  </si>
  <si>
    <t>Gomes</t>
  </si>
  <si>
    <t>Gregoire</t>
  </si>
  <si>
    <t>Hayden</t>
  </si>
  <si>
    <t>Flater</t>
  </si>
  <si>
    <t>Twa</t>
  </si>
  <si>
    <t>Brooks</t>
  </si>
  <si>
    <t>Macdonald</t>
  </si>
  <si>
    <t>Whitmore</t>
  </si>
  <si>
    <t>Bachman</t>
  </si>
  <si>
    <t>Meeres</t>
  </si>
  <si>
    <t>Stafford</t>
  </si>
  <si>
    <t>Yager</t>
  </si>
  <si>
    <t>Gillmor</t>
  </si>
  <si>
    <t>Schiefler</t>
  </si>
  <si>
    <t>Tom</t>
  </si>
  <si>
    <t>Brodzinski</t>
  </si>
  <si>
    <t>Hooson</t>
  </si>
  <si>
    <t>Ken</t>
  </si>
  <si>
    <t>Leishman</t>
  </si>
  <si>
    <t>Isaak</t>
  </si>
  <si>
    <t>Soon</t>
  </si>
  <si>
    <t>Joel</t>
  </si>
  <si>
    <t>Christianson</t>
  </si>
  <si>
    <t>Johns</t>
  </si>
  <si>
    <t>Mark Riley</t>
  </si>
  <si>
    <t>McConnell</t>
  </si>
  <si>
    <t>Bayly</t>
  </si>
  <si>
    <t>Werner</t>
  </si>
  <si>
    <t>Walsh</t>
  </si>
  <si>
    <t>Tichelaar</t>
  </si>
  <si>
    <t>Athletes In Action</t>
  </si>
  <si>
    <t>Poon</t>
  </si>
  <si>
    <t>Trouillot</t>
  </si>
  <si>
    <t>Ellis</t>
  </si>
  <si>
    <t>Shannon</t>
  </si>
  <si>
    <t>Hein</t>
  </si>
  <si>
    <t>Rosenberg</t>
  </si>
  <si>
    <t>Philippe</t>
  </si>
  <si>
    <t>Riopel</t>
  </si>
  <si>
    <t>McKinnon</t>
  </si>
  <si>
    <t>Fedyna</t>
  </si>
  <si>
    <t>Tenaya</t>
  </si>
  <si>
    <t>Lynx</t>
  </si>
  <si>
    <t>Bilotta</t>
  </si>
  <si>
    <t>Dube</t>
  </si>
  <si>
    <t>Schwabe</t>
  </si>
  <si>
    <t>Rosmanitz</t>
  </si>
  <si>
    <t>Wheatley</t>
  </si>
  <si>
    <t>isaac</t>
  </si>
  <si>
    <t>niles</t>
  </si>
  <si>
    <t>Jamie</t>
  </si>
  <si>
    <t>Bishop</t>
  </si>
  <si>
    <t>Curtis</t>
  </si>
  <si>
    <t>Litun</t>
  </si>
  <si>
    <t>Santos</t>
  </si>
  <si>
    <t>Auer</t>
  </si>
  <si>
    <t>Elm</t>
  </si>
  <si>
    <t>Gauld</t>
  </si>
  <si>
    <t>Josh</t>
  </si>
  <si>
    <t>Hines</t>
  </si>
  <si>
    <t>Burt</t>
  </si>
  <si>
    <t>Fagan</t>
  </si>
  <si>
    <t>Rich</t>
  </si>
  <si>
    <t>Norton</t>
  </si>
  <si>
    <t>seabird</t>
  </si>
  <si>
    <t>urtasun</t>
  </si>
  <si>
    <t>Perron</t>
  </si>
  <si>
    <t>Pinter-Findlater</t>
  </si>
  <si>
    <t>Draper</t>
  </si>
  <si>
    <t>Rebound Cycle</t>
  </si>
  <si>
    <t>Asselstine</t>
  </si>
  <si>
    <t>Anderson</t>
  </si>
  <si>
    <t>Douglas</t>
  </si>
  <si>
    <t>Hallett</t>
  </si>
  <si>
    <t>Twells</t>
  </si>
  <si>
    <t>Auld</t>
  </si>
  <si>
    <t>Maguire</t>
  </si>
  <si>
    <t>Follis</t>
  </si>
  <si>
    <t>Sagan</t>
  </si>
  <si>
    <t>Aardal</t>
  </si>
  <si>
    <t>Alejandro</t>
  </si>
  <si>
    <t>Mittelholzer</t>
  </si>
  <si>
    <t>Dove</t>
  </si>
  <si>
    <t>Erika</t>
  </si>
  <si>
    <t>Pataki</t>
  </si>
  <si>
    <t>Jonathan</t>
  </si>
  <si>
    <t>Nutbrown</t>
  </si>
  <si>
    <t>Karen</t>
  </si>
  <si>
    <t>Ratte</t>
  </si>
  <si>
    <t>Kay</t>
  </si>
  <si>
    <t>Crooks</t>
  </si>
  <si>
    <t>Krabbe</t>
  </si>
  <si>
    <t>Slagorsky</t>
  </si>
  <si>
    <t>Turcott</t>
  </si>
  <si>
    <t>Camicioli</t>
  </si>
  <si>
    <t>Soul Ski &amp; Bike</t>
  </si>
  <si>
    <t>Wright</t>
  </si>
  <si>
    <t>Quinney</t>
  </si>
  <si>
    <t>Wyminga</t>
  </si>
  <si>
    <t>McKerrell</t>
  </si>
  <si>
    <t>Ernie</t>
  </si>
  <si>
    <t>Cosman</t>
  </si>
  <si>
    <t>Zelensky</t>
  </si>
  <si>
    <t>Terra</t>
  </si>
  <si>
    <t>Manca</t>
  </si>
  <si>
    <t>Boyko</t>
  </si>
  <si>
    <t>Proche</t>
  </si>
  <si>
    <t>Gauvin</t>
  </si>
  <si>
    <t>Blixhavn</t>
  </si>
  <si>
    <t>Jean-Francois</t>
  </si>
  <si>
    <t>Chuck</t>
  </si>
  <si>
    <t>Freeman</t>
  </si>
  <si>
    <t>McGrath</t>
  </si>
  <si>
    <t>Nicolas</t>
  </si>
  <si>
    <t>Perdomo</t>
  </si>
  <si>
    <t>Chan</t>
  </si>
  <si>
    <t>Killick</t>
  </si>
  <si>
    <t>Ferenc</t>
  </si>
  <si>
    <t>Jacso</t>
  </si>
  <si>
    <t>Shackleton</t>
  </si>
  <si>
    <t>Brophy</t>
  </si>
  <si>
    <t>Karel</t>
  </si>
  <si>
    <t>Bergmann</t>
  </si>
  <si>
    <t>Munro</t>
  </si>
  <si>
    <t>Boychuk</t>
  </si>
  <si>
    <t>Timothy</t>
  </si>
  <si>
    <t>Lo</t>
  </si>
  <si>
    <t>Trent</t>
  </si>
  <si>
    <t>Hoffman</t>
  </si>
  <si>
    <t>Jared</t>
  </si>
  <si>
    <t>Hamm</t>
  </si>
  <si>
    <t>Fortner</t>
  </si>
  <si>
    <t>Lynda</t>
  </si>
  <si>
    <t>Lawrence</t>
  </si>
  <si>
    <t>Gervais</t>
  </si>
  <si>
    <t>Lee</t>
  </si>
  <si>
    <t>Cooper</t>
  </si>
  <si>
    <t>Riess</t>
  </si>
  <si>
    <t>Troy</t>
  </si>
  <si>
    <t>Rossmann</t>
  </si>
  <si>
    <t>Somerset</t>
  </si>
  <si>
    <t>Beall</t>
  </si>
  <si>
    <t>Widney</t>
  </si>
  <si>
    <t>Hopping</t>
  </si>
  <si>
    <t>Cabigon</t>
  </si>
  <si>
    <t>Sowak</t>
  </si>
  <si>
    <t>Micah</t>
  </si>
  <si>
    <t>Medinski</t>
  </si>
  <si>
    <t>Brenner</t>
  </si>
  <si>
    <t>Peters</t>
  </si>
  <si>
    <t>Knight</t>
  </si>
  <si>
    <t>Bernie</t>
  </si>
  <si>
    <t>Fagnan</t>
  </si>
  <si>
    <t>Damian</t>
  </si>
  <si>
    <t>Stachura</t>
  </si>
  <si>
    <t>Nick</t>
  </si>
  <si>
    <t>Beck</t>
  </si>
  <si>
    <t>Tolton</t>
  </si>
  <si>
    <t>Popovic</t>
  </si>
  <si>
    <t>Urquhart</t>
  </si>
  <si>
    <t>O'Hara</t>
  </si>
  <si>
    <t>Colin Patrick</t>
  </si>
  <si>
    <t>Husband</t>
  </si>
  <si>
    <t>Bryant</t>
  </si>
  <si>
    <t>Hebert</t>
  </si>
  <si>
    <t>Gray</t>
  </si>
  <si>
    <t>Tondl</t>
  </si>
  <si>
    <t>Rosalind</t>
  </si>
  <si>
    <t>Damer</t>
  </si>
  <si>
    <t>Morrison</t>
  </si>
  <si>
    <t>Woodward-Kennedy</t>
  </si>
  <si>
    <t>Dallas</t>
  </si>
  <si>
    <t>Morris</t>
  </si>
  <si>
    <t>Kole</t>
  </si>
  <si>
    <t>Lundstrom</t>
  </si>
  <si>
    <t>Shaw</t>
  </si>
  <si>
    <t>Jean-Michel</t>
  </si>
  <si>
    <t>Tetrault</t>
  </si>
  <si>
    <t>Rocky Mountain Bike N Board</t>
  </si>
  <si>
    <t>Nold</t>
  </si>
  <si>
    <t>Tamaryn</t>
  </si>
  <si>
    <t>Laubscher</t>
  </si>
  <si>
    <t>Sorensen</t>
  </si>
  <si>
    <t>Bain</t>
  </si>
  <si>
    <t>Loewen</t>
  </si>
  <si>
    <t>Keller</t>
  </si>
  <si>
    <t>Walkom</t>
  </si>
  <si>
    <t>Pollock</t>
  </si>
  <si>
    <t>Benjamin</t>
  </si>
  <si>
    <t>Davidson</t>
  </si>
  <si>
    <t>Mundy</t>
  </si>
  <si>
    <t>Skorobohach</t>
  </si>
  <si>
    <t>Klarenbach</t>
  </si>
  <si>
    <t>Davison</t>
  </si>
  <si>
    <t>Mislan</t>
  </si>
  <si>
    <t>Francis</t>
  </si>
  <si>
    <t>Sutherland</t>
  </si>
  <si>
    <t>Engels</t>
  </si>
  <si>
    <t>Ramona</t>
  </si>
  <si>
    <t>Hill</t>
  </si>
  <si>
    <t>Huth</t>
  </si>
  <si>
    <t>Sawyer</t>
  </si>
  <si>
    <t>Duffield</t>
  </si>
  <si>
    <t>Laing</t>
  </si>
  <si>
    <t>Gordon</t>
  </si>
  <si>
    <t>Jewett</t>
  </si>
  <si>
    <t>Aubrey</t>
  </si>
  <si>
    <t>Blair-Pattison</t>
  </si>
  <si>
    <t>Simon Kingwell</t>
  </si>
  <si>
    <t>Pootz</t>
  </si>
  <si>
    <t>Becher</t>
  </si>
  <si>
    <t>Redden</t>
  </si>
  <si>
    <t>Young</t>
  </si>
  <si>
    <t>Yanicki</t>
  </si>
  <si>
    <t>Green</t>
  </si>
  <si>
    <t>Kerr</t>
  </si>
  <si>
    <t>Macklem</t>
  </si>
  <si>
    <t>Hansen</t>
  </si>
  <si>
    <t>Pierre-Paul</t>
  </si>
  <si>
    <t>O'Brien</t>
  </si>
  <si>
    <t>Maddox</t>
  </si>
  <si>
    <t>Book</t>
  </si>
  <si>
    <t>Bruce</t>
  </si>
  <si>
    <t>Copeland</t>
  </si>
  <si>
    <t>Milne-Davenport</t>
  </si>
  <si>
    <t>Kailee</t>
  </si>
  <si>
    <t>Boyle</t>
  </si>
  <si>
    <t>Manner</t>
  </si>
  <si>
    <t>Power</t>
  </si>
  <si>
    <t>Rick</t>
  </si>
  <si>
    <t>Metzger</t>
  </si>
  <si>
    <t>Walters</t>
  </si>
  <si>
    <t>McGurk</t>
  </si>
  <si>
    <t>Devrome</t>
  </si>
  <si>
    <t>Caleb</t>
  </si>
  <si>
    <t>Huget</t>
  </si>
  <si>
    <t>Jobson</t>
  </si>
  <si>
    <t>Julianne</t>
  </si>
  <si>
    <t>Engelhardt</t>
  </si>
  <si>
    <t>WinSport Academy Mountain Bike Club</t>
  </si>
  <si>
    <t>Makowsky</t>
  </si>
  <si>
    <t>Baillie</t>
  </si>
  <si>
    <t>Tracy</t>
  </si>
  <si>
    <t>Shearer</t>
  </si>
  <si>
    <t>Drakken</t>
  </si>
  <si>
    <t>Gooding</t>
  </si>
  <si>
    <t>Check</t>
  </si>
  <si>
    <t>Warren</t>
  </si>
  <si>
    <t>McKay</t>
  </si>
  <si>
    <t>Veloplzen</t>
  </si>
  <si>
    <t>Suchaet</t>
  </si>
  <si>
    <t>Bhardwaj</t>
  </si>
  <si>
    <t>Wieslaw</t>
  </si>
  <si>
    <t>Zychowicz</t>
  </si>
  <si>
    <t>McDermid</t>
  </si>
  <si>
    <t>Gabriel</t>
  </si>
  <si>
    <t>Ollivier</t>
  </si>
  <si>
    <t>Siarka</t>
  </si>
  <si>
    <t>Healy</t>
  </si>
  <si>
    <t>Collier</t>
  </si>
  <si>
    <t>Lawson</t>
  </si>
  <si>
    <t>Pierce</t>
  </si>
  <si>
    <t>Hall</t>
  </si>
  <si>
    <t>Grande Prairie Wheelers Cycling Club</t>
  </si>
  <si>
    <t>Harlton</t>
  </si>
  <si>
    <t>Pascoe</t>
  </si>
  <si>
    <t>Brian Travis</t>
  </si>
  <si>
    <t>Shortridge</t>
  </si>
  <si>
    <t>Quinnlan</t>
  </si>
  <si>
    <t>Oldridge</t>
  </si>
  <si>
    <t>Fedoroshyn</t>
  </si>
  <si>
    <t>Myslicki</t>
  </si>
  <si>
    <t>Judd</t>
  </si>
  <si>
    <t>Adomonis</t>
  </si>
  <si>
    <t>Thurber</t>
  </si>
  <si>
    <t>Roddi</t>
  </si>
  <si>
    <t>Lega</t>
  </si>
  <si>
    <t>Kris</t>
  </si>
  <si>
    <t>Cottrell</t>
  </si>
  <si>
    <t>Lewis</t>
  </si>
  <si>
    <t>Gitelman</t>
  </si>
  <si>
    <t>Jordan</t>
  </si>
  <si>
    <t>Fischer</t>
  </si>
  <si>
    <t>Mannsberger</t>
  </si>
  <si>
    <t>Myles</t>
  </si>
  <si>
    <t>Webster</t>
  </si>
  <si>
    <t>Cosslett</t>
  </si>
  <si>
    <t>Piet</t>
  </si>
  <si>
    <t>Staneland</t>
  </si>
  <si>
    <t>Ethan</t>
  </si>
  <si>
    <t>McGhan</t>
  </si>
  <si>
    <t>Sonia</t>
  </si>
  <si>
    <t>Utting</t>
  </si>
  <si>
    <t>Jesse James</t>
  </si>
  <si>
    <t>Collins</t>
  </si>
  <si>
    <t>Houston</t>
  </si>
  <si>
    <t>Peschl</t>
  </si>
  <si>
    <t>Cafe Racers</t>
  </si>
  <si>
    <t>Bridget</t>
  </si>
  <si>
    <t>Linder</t>
  </si>
  <si>
    <t>Baldwin</t>
  </si>
  <si>
    <t>Simmon</t>
  </si>
  <si>
    <t>Hofstetter</t>
  </si>
  <si>
    <t>Arpad</t>
  </si>
  <si>
    <t>Soos</t>
  </si>
  <si>
    <t>Gross</t>
  </si>
  <si>
    <t>Roger</t>
  </si>
  <si>
    <t>Clemens</t>
  </si>
  <si>
    <t>Atto</t>
  </si>
  <si>
    <t>Buchanan</t>
  </si>
  <si>
    <t>Lyle</t>
  </si>
  <si>
    <t>Brookes</t>
  </si>
  <si>
    <t>Yoeri</t>
  </si>
  <si>
    <t>Geerits</t>
  </si>
  <si>
    <t>Smart</t>
  </si>
  <si>
    <t>Johanson</t>
  </si>
  <si>
    <t>Guri</t>
  </si>
  <si>
    <t>Randhawa</t>
  </si>
  <si>
    <t>Pickett</t>
  </si>
  <si>
    <t>Loehr</t>
  </si>
  <si>
    <t>Jon Arne</t>
  </si>
  <si>
    <t>Enevoldsen</t>
  </si>
  <si>
    <t>Mash</t>
  </si>
  <si>
    <t>Christiaan</t>
  </si>
  <si>
    <t>Wells</t>
  </si>
  <si>
    <t>Calgary Cycle</t>
  </si>
  <si>
    <t>Brewster</t>
  </si>
  <si>
    <t>Penner</t>
  </si>
  <si>
    <t>Cindy Jayne</t>
  </si>
  <si>
    <t>Koo Enevoldsen</t>
  </si>
  <si>
    <t>Hurd</t>
  </si>
  <si>
    <t>Bradford</t>
  </si>
  <si>
    <t>Recsky</t>
  </si>
  <si>
    <t>Corran</t>
  </si>
  <si>
    <t>Hockey</t>
  </si>
  <si>
    <t>Alison</t>
  </si>
  <si>
    <t>Supina</t>
  </si>
  <si>
    <t>Philip</t>
  </si>
  <si>
    <t>Dippenaar</t>
  </si>
  <si>
    <t>Gladysz</t>
  </si>
  <si>
    <t>Jane</t>
  </si>
  <si>
    <t>Graham</t>
  </si>
  <si>
    <t>Helwer</t>
  </si>
  <si>
    <t>Macadam</t>
  </si>
  <si>
    <t>Linley</t>
  </si>
  <si>
    <t>Midweek Mayhem</t>
  </si>
  <si>
    <t>Gardner</t>
  </si>
  <si>
    <t>Yaworski</t>
  </si>
  <si>
    <t>Marshall</t>
  </si>
  <si>
    <t>Judy</t>
  </si>
  <si>
    <t>Cramer</t>
  </si>
  <si>
    <t>Bjolverud</t>
  </si>
  <si>
    <t>Rushfeldt</t>
  </si>
  <si>
    <t>Larry</t>
  </si>
  <si>
    <t>DeWolfe</t>
  </si>
  <si>
    <t>Bunko</t>
  </si>
  <si>
    <t>Jessica</t>
  </si>
  <si>
    <t>Larocque</t>
  </si>
  <si>
    <t>Canham</t>
  </si>
  <si>
    <t>Good</t>
  </si>
  <si>
    <t>Team ATB Financial</t>
  </si>
  <si>
    <t>Griffiths</t>
  </si>
  <si>
    <t>Lazzari</t>
  </si>
  <si>
    <t>Lonn</t>
  </si>
  <si>
    <t>Bate</t>
  </si>
  <si>
    <t>Wiebe</t>
  </si>
  <si>
    <t>Arseneau</t>
  </si>
  <si>
    <t>Holt</t>
  </si>
  <si>
    <t>Jessee</t>
  </si>
  <si>
    <t>Doehring</t>
  </si>
  <si>
    <t>Soars</t>
  </si>
  <si>
    <t>Burke</t>
  </si>
  <si>
    <t>Quinnett</t>
  </si>
  <si>
    <t>Hoeppner</t>
  </si>
  <si>
    <t>Perry</t>
  </si>
  <si>
    <t>Dalmer</t>
  </si>
  <si>
    <t>Filipow</t>
  </si>
  <si>
    <t>Gallacher</t>
  </si>
  <si>
    <t>Corey</t>
  </si>
  <si>
    <t>Brennan</t>
  </si>
  <si>
    <t>Mutrie</t>
  </si>
  <si>
    <t>Wilberg</t>
  </si>
  <si>
    <t>Antony</t>
  </si>
  <si>
    <t>Samarawickrema</t>
  </si>
  <si>
    <t>Ellett</t>
  </si>
  <si>
    <t>Chadwick</t>
  </si>
  <si>
    <t>O'Reilly</t>
  </si>
  <si>
    <t>Butts</t>
  </si>
  <si>
    <t>Taylor-Smith</t>
  </si>
  <si>
    <t>Gurba</t>
  </si>
  <si>
    <t>Lawley</t>
  </si>
  <si>
    <t>Scott Jonathon</t>
  </si>
  <si>
    <t>Sissons</t>
  </si>
  <si>
    <t>Wensel</t>
  </si>
  <si>
    <t>Selanders</t>
  </si>
  <si>
    <t>Last Name</t>
  </si>
  <si>
    <t>Allaby</t>
  </si>
  <si>
    <t>Lorne</t>
  </si>
  <si>
    <t>2015 Category Assignments (start of season)</t>
  </si>
  <si>
    <t>Flexxaire Cycling Club</t>
  </si>
  <si>
    <t>Barnes</t>
  </si>
  <si>
    <t>Carter</t>
  </si>
  <si>
    <t>Barney</t>
  </si>
  <si>
    <t>McIlhargey</t>
  </si>
  <si>
    <t>Baker</t>
  </si>
  <si>
    <t>Bovard</t>
  </si>
  <si>
    <t>Chipping</t>
  </si>
  <si>
    <t>Doyle</t>
  </si>
  <si>
    <t>Melanie</t>
  </si>
  <si>
    <t>Franklin</t>
  </si>
  <si>
    <t>Olsen</t>
  </si>
  <si>
    <t>Paperny</t>
  </si>
  <si>
    <t>Purdy</t>
  </si>
  <si>
    <t>Sitter</t>
  </si>
  <si>
    <t>Swart</t>
  </si>
  <si>
    <t>Tomassini</t>
  </si>
  <si>
    <t>Toth</t>
  </si>
  <si>
    <t>* Masters riders may downgrade 1 ability category at the start of the season</t>
  </si>
  <si>
    <t>Muzechka</t>
  </si>
  <si>
    <t>Holmes</t>
  </si>
  <si>
    <t>Elite/Open</t>
  </si>
  <si>
    <t>* Junior riders upgraded to Elite/Open category only with Racing Committee approval</t>
  </si>
  <si>
    <t>SCPS12: CXLA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</si>
</sst>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800]"/>
    <numFmt numFmtId="177" formatCode="[$-1009]mmmm\-dd\-yy"/>
  </numFmts>
  <fonts count="82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sz val="9"/>
      <color indexed="10"/>
      <name val="Verdana"/>
      <family val="2"/>
    </font>
    <font>
      <i/>
      <sz val="9"/>
      <name val="Verdana"/>
      <family val="2"/>
    </font>
    <font>
      <sz val="9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color indexed="8"/>
      <name val="Calibri"/>
      <family val="2"/>
    </font>
    <font>
      <b/>
      <u val="single"/>
      <sz val="15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55"/>
      <name val="Verdana"/>
      <family val="2"/>
    </font>
    <font>
      <sz val="9"/>
      <color indexed="55"/>
      <name val="Calibri"/>
      <family val="2"/>
    </font>
    <font>
      <b/>
      <i/>
      <sz val="9"/>
      <color indexed="55"/>
      <name val="Verdana"/>
      <family val="2"/>
    </font>
    <font>
      <b/>
      <sz val="9"/>
      <color indexed="55"/>
      <name val="Calibri"/>
      <family val="2"/>
    </font>
    <font>
      <sz val="9"/>
      <color indexed="30"/>
      <name val="Verdana"/>
      <family val="2"/>
    </font>
    <font>
      <sz val="9"/>
      <color indexed="30"/>
      <name val="Calibri"/>
      <family val="2"/>
    </font>
    <font>
      <b/>
      <i/>
      <sz val="9"/>
      <color indexed="10"/>
      <name val="Verdana"/>
      <family val="2"/>
    </font>
    <font>
      <b/>
      <sz val="9"/>
      <color indexed="10"/>
      <name val="Calibri"/>
      <family val="2"/>
    </font>
    <font>
      <b/>
      <sz val="9"/>
      <color indexed="30"/>
      <name val="Verdana"/>
      <family val="2"/>
    </font>
    <font>
      <sz val="11"/>
      <name val="Calibri"/>
      <family val="2"/>
    </font>
    <font>
      <sz val="9"/>
      <color indexed="55"/>
      <name val="Verdana"/>
      <family val="2"/>
    </font>
    <font>
      <b/>
      <u val="single"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 tint="-0.3499799966812134"/>
      <name val="Verdana"/>
      <family val="2"/>
    </font>
    <font>
      <sz val="9"/>
      <color theme="0" tint="-0.3499799966812134"/>
      <name val="Calibri"/>
      <family val="2"/>
    </font>
    <font>
      <b/>
      <i/>
      <sz val="9"/>
      <color theme="0" tint="-0.3499799966812134"/>
      <name val="Verdana"/>
      <family val="2"/>
    </font>
    <font>
      <b/>
      <sz val="9"/>
      <color theme="0" tint="-0.3499799966812134"/>
      <name val="Calibri"/>
      <family val="2"/>
    </font>
    <font>
      <sz val="9"/>
      <color rgb="FF0070C0"/>
      <name val="Verdana"/>
      <family val="2"/>
    </font>
    <font>
      <sz val="9"/>
      <color rgb="FF0070C0"/>
      <name val="Calibri"/>
      <family val="2"/>
    </font>
    <font>
      <b/>
      <i/>
      <sz val="9"/>
      <color rgb="FFFF0000"/>
      <name val="Verdana"/>
      <family val="2"/>
    </font>
    <font>
      <b/>
      <sz val="9"/>
      <color rgb="FFFF0000"/>
      <name val="Calibri"/>
      <family val="2"/>
    </font>
    <font>
      <b/>
      <sz val="9"/>
      <color rgb="FF0070C0"/>
      <name val="Verdana"/>
      <family val="2"/>
    </font>
    <font>
      <b/>
      <sz val="9"/>
      <color rgb="FFFF0000"/>
      <name val="Verdana"/>
      <family val="2"/>
    </font>
    <font>
      <sz val="9"/>
      <color theme="0" tint="-0.3499799966812134"/>
      <name val="Verdana"/>
      <family val="2"/>
    </font>
    <font>
      <sz val="11"/>
      <color rgb="FF000000"/>
      <name val="Calibri"/>
      <family val="2"/>
    </font>
    <font>
      <sz val="9"/>
      <color rgb="FF000000"/>
      <name val="Verdana"/>
      <family val="2"/>
    </font>
    <font>
      <b/>
      <u val="single"/>
      <sz val="11"/>
      <color rgb="FFFFFFFF"/>
      <name val="Calibri"/>
      <family val="2"/>
    </font>
    <font>
      <sz val="11"/>
      <color rgb="FF00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5FC9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>
        <color rgb="FFBFBFBF"/>
      </left>
      <right style="thin">
        <color rgb="FFBFBFBF"/>
      </right>
      <top style="thin">
        <color rgb="FFBFBFBF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8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33" borderId="10" xfId="59" applyFont="1" applyFill="1" applyBorder="1" applyAlignment="1">
      <alignment horizontal="center"/>
      <protection/>
    </xf>
    <xf numFmtId="0" fontId="4" fillId="0" borderId="11" xfId="0" applyFont="1" applyBorder="1" applyAlignment="1">
      <alignment horizontal="center"/>
    </xf>
    <xf numFmtId="0" fontId="4" fillId="0" borderId="11" xfId="59" applyFont="1" applyBorder="1" applyAlignment="1">
      <alignment horizontal="center"/>
      <protection/>
    </xf>
    <xf numFmtId="0" fontId="4" fillId="33" borderId="12" xfId="59" applyFont="1" applyFill="1" applyBorder="1" applyAlignment="1">
      <alignment horizontal="center"/>
      <protection/>
    </xf>
    <xf numFmtId="0" fontId="4" fillId="33" borderId="13" xfId="59" applyFont="1" applyFill="1" applyBorder="1" applyAlignment="1">
      <alignment horizontal="center"/>
      <protection/>
    </xf>
    <xf numFmtId="0" fontId="4" fillId="33" borderId="14" xfId="59" applyFont="1" applyFill="1" applyBorder="1" applyAlignment="1">
      <alignment horizontal="center"/>
      <protection/>
    </xf>
    <xf numFmtId="0" fontId="66" fillId="33" borderId="14" xfId="59" applyFont="1" applyFill="1" applyBorder="1" applyAlignment="1">
      <alignment horizontal="center"/>
      <protection/>
    </xf>
    <xf numFmtId="0" fontId="67" fillId="0" borderId="0" xfId="0" applyFont="1" applyAlignment="1">
      <alignment/>
    </xf>
    <xf numFmtId="0" fontId="68" fillId="33" borderId="10" xfId="59" applyFont="1" applyFill="1" applyBorder="1" applyAlignment="1">
      <alignment horizontal="center"/>
      <protection/>
    </xf>
    <xf numFmtId="0" fontId="69" fillId="0" borderId="0" xfId="0" applyFont="1" applyAlignment="1">
      <alignment/>
    </xf>
    <xf numFmtId="0" fontId="70" fillId="33" borderId="12" xfId="59" applyFont="1" applyFill="1" applyBorder="1" applyAlignment="1">
      <alignment horizontal="center"/>
      <protection/>
    </xf>
    <xf numFmtId="0" fontId="71" fillId="0" borderId="0" xfId="0" applyFont="1" applyAlignment="1">
      <alignment horizontal="center"/>
    </xf>
    <xf numFmtId="0" fontId="72" fillId="33" borderId="10" xfId="59" applyFont="1" applyFill="1" applyBorder="1" applyAlignment="1">
      <alignment horizontal="center"/>
      <protection/>
    </xf>
    <xf numFmtId="0" fontId="73" fillId="0" borderId="0" xfId="0" applyFont="1" applyAlignment="1">
      <alignment/>
    </xf>
    <xf numFmtId="0" fontId="10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74" fillId="34" borderId="11" xfId="0" applyFont="1" applyFill="1" applyBorder="1" applyAlignment="1">
      <alignment vertical="center"/>
    </xf>
    <xf numFmtId="0" fontId="4" fillId="0" borderId="11" xfId="59" applyFont="1" applyBorder="1" applyAlignment="1">
      <alignment horizontal="center" vertical="center"/>
      <protection/>
    </xf>
    <xf numFmtId="0" fontId="10" fillId="16" borderId="11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5" fillId="0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5" fillId="0" borderId="14" xfId="59" applyFont="1" applyFill="1" applyBorder="1" applyAlignment="1">
      <alignment horizontal="center" wrapText="1"/>
      <protection/>
    </xf>
    <xf numFmtId="15" fontId="5" fillId="0" borderId="12" xfId="59" applyNumberFormat="1" applyFont="1" applyFill="1" applyBorder="1" applyAlignment="1">
      <alignment horizontal="center"/>
      <protection/>
    </xf>
    <xf numFmtId="0" fontId="5" fillId="0" borderId="12" xfId="59" applyFont="1" applyFill="1" applyBorder="1" applyAlignment="1">
      <alignment horizontal="center" wrapText="1"/>
      <protection/>
    </xf>
    <xf numFmtId="15" fontId="6" fillId="0" borderId="12" xfId="59" applyNumberFormat="1" applyFont="1" applyFill="1" applyBorder="1" applyAlignment="1">
      <alignment horizontal="center"/>
      <protection/>
    </xf>
    <xf numFmtId="0" fontId="75" fillId="0" borderId="12" xfId="59" applyFont="1" applyFill="1" applyBorder="1" applyAlignment="1">
      <alignment horizontal="center" textRotation="90" wrapText="1"/>
      <protection/>
    </xf>
    <xf numFmtId="0" fontId="5" fillId="0" borderId="15" xfId="0" applyFont="1" applyFill="1" applyBorder="1" applyAlignment="1">
      <alignment horizontal="center" textRotation="90" wrapText="1"/>
    </xf>
    <xf numFmtId="0" fontId="74" fillId="0" borderId="12" xfId="59" applyFont="1" applyFill="1" applyBorder="1" applyAlignment="1">
      <alignment horizontal="center" textRotation="90" wrapText="1"/>
      <protection/>
    </xf>
    <xf numFmtId="0" fontId="66" fillId="0" borderId="12" xfId="59" applyFont="1" applyFill="1" applyBorder="1" applyAlignment="1">
      <alignment horizontal="center" textRotation="90" wrapText="1"/>
      <protection/>
    </xf>
    <xf numFmtId="0" fontId="4" fillId="0" borderId="11" xfId="0" applyFont="1" applyBorder="1" applyAlignment="1">
      <alignment horizontal="left" vertical="center"/>
    </xf>
    <xf numFmtId="0" fontId="4" fillId="16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0" fontId="4" fillId="0" borderId="16" xfId="59" applyFont="1" applyBorder="1" applyAlignment="1">
      <alignment horizontal="left" vertical="center"/>
      <protection/>
    </xf>
    <xf numFmtId="0" fontId="4" fillId="0" borderId="11" xfId="59" applyFont="1" applyBorder="1" applyAlignment="1">
      <alignment horizontal="left" vertical="center"/>
      <protection/>
    </xf>
    <xf numFmtId="0" fontId="4" fillId="17" borderId="11" xfId="0" applyFont="1" applyFill="1" applyBorder="1" applyAlignment="1">
      <alignment horizontal="left" vertical="center" wrapText="1"/>
    </xf>
    <xf numFmtId="0" fontId="10" fillId="12" borderId="16" xfId="0" applyFont="1" applyFill="1" applyBorder="1" applyAlignment="1">
      <alignment vertical="center"/>
    </xf>
    <xf numFmtId="0" fontId="4" fillId="16" borderId="16" xfId="59" applyFont="1" applyFill="1" applyBorder="1" applyAlignment="1">
      <alignment horizontal="left" vertical="center"/>
      <protection/>
    </xf>
    <xf numFmtId="0" fontId="5" fillId="0" borderId="17" xfId="59" applyFont="1" applyFill="1" applyBorder="1" applyAlignment="1">
      <alignment horizontal="center" wrapText="1"/>
      <protection/>
    </xf>
    <xf numFmtId="0" fontId="5" fillId="0" borderId="18" xfId="59" applyFont="1" applyFill="1" applyBorder="1" applyAlignment="1">
      <alignment horizontal="center" wrapText="1"/>
      <protection/>
    </xf>
    <xf numFmtId="15" fontId="5" fillId="0" borderId="18" xfId="59" applyNumberFormat="1" applyFont="1" applyFill="1" applyBorder="1" applyAlignment="1">
      <alignment horizontal="center"/>
      <protection/>
    </xf>
    <xf numFmtId="0" fontId="5" fillId="0" borderId="19" xfId="0" applyFont="1" applyFill="1" applyBorder="1" applyAlignment="1">
      <alignment horizontal="center" textRotation="90" wrapText="1"/>
    </xf>
    <xf numFmtId="0" fontId="5" fillId="0" borderId="20" xfId="0" applyFont="1" applyFill="1" applyBorder="1" applyAlignment="1">
      <alignment horizontal="center" textRotation="90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59" applyFont="1" applyBorder="1" applyAlignment="1">
      <alignment horizontal="center" vertical="center"/>
      <protection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59" applyFont="1" applyBorder="1" applyAlignment="1">
      <alignment horizontal="center" vertical="center"/>
      <protection/>
    </xf>
    <xf numFmtId="0" fontId="4" fillId="0" borderId="24" xfId="0" applyFont="1" applyBorder="1" applyAlignment="1">
      <alignment horizontal="center" vertical="center"/>
    </xf>
    <xf numFmtId="15" fontId="5" fillId="0" borderId="25" xfId="59" applyNumberFormat="1" applyFont="1" applyFill="1" applyBorder="1" applyAlignment="1">
      <alignment horizontal="center"/>
      <protection/>
    </xf>
    <xf numFmtId="0" fontId="45" fillId="0" borderId="26" xfId="0" applyFont="1" applyFill="1" applyBorder="1" applyAlignment="1">
      <alignment horizontal="left" vertical="center" wrapText="1"/>
    </xf>
    <xf numFmtId="15" fontId="5" fillId="0" borderId="27" xfId="59" applyNumberFormat="1" applyFont="1" applyFill="1" applyBorder="1" applyAlignment="1">
      <alignment horizontal="center" textRotation="90"/>
      <protection/>
    </xf>
    <xf numFmtId="0" fontId="5" fillId="0" borderId="28" xfId="59" applyFont="1" applyBorder="1" applyAlignment="1">
      <alignment horizontal="center" vertical="center"/>
      <protection/>
    </xf>
    <xf numFmtId="0" fontId="5" fillId="0" borderId="29" xfId="59" applyFont="1" applyBorder="1" applyAlignment="1">
      <alignment horizontal="center" vertical="center"/>
      <protection/>
    </xf>
    <xf numFmtId="0" fontId="4" fillId="0" borderId="3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15" fontId="5" fillId="0" borderId="31" xfId="59" applyNumberFormat="1" applyFont="1" applyFill="1" applyBorder="1" applyAlignment="1">
      <alignment horizontal="center" textRotation="90"/>
      <protection/>
    </xf>
    <xf numFmtId="0" fontId="5" fillId="0" borderId="32" xfId="0" applyFont="1" applyFill="1" applyBorder="1" applyAlignment="1">
      <alignment horizontal="center" textRotation="90" wrapText="1"/>
    </xf>
    <xf numFmtId="0" fontId="4" fillId="0" borderId="30" xfId="0" applyFont="1" applyBorder="1" applyAlignment="1">
      <alignment horizontal="center" vertical="center"/>
    </xf>
    <xf numFmtId="0" fontId="4" fillId="0" borderId="30" xfId="59" applyFont="1" applyBorder="1" applyAlignment="1">
      <alignment horizontal="center" vertical="center"/>
      <protection/>
    </xf>
    <xf numFmtId="0" fontId="4" fillId="0" borderId="33" xfId="59" applyFont="1" applyBorder="1" applyAlignment="1">
      <alignment horizontal="center" vertical="center"/>
      <protection/>
    </xf>
    <xf numFmtId="0" fontId="10" fillId="16" borderId="30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16" borderId="33" xfId="0" applyFont="1" applyFill="1" applyBorder="1" applyAlignment="1">
      <alignment vertical="center"/>
    </xf>
    <xf numFmtId="0" fontId="10" fillId="16" borderId="22" xfId="0" applyFont="1" applyFill="1" applyBorder="1" applyAlignment="1">
      <alignment vertical="center"/>
    </xf>
    <xf numFmtId="0" fontId="74" fillId="34" borderId="22" xfId="0" applyFont="1" applyFill="1" applyBorder="1" applyAlignment="1">
      <alignment vertical="center"/>
    </xf>
    <xf numFmtId="0" fontId="74" fillId="34" borderId="21" xfId="0" applyFont="1" applyFill="1" applyBorder="1" applyAlignment="1">
      <alignment vertical="center"/>
    </xf>
    <xf numFmtId="0" fontId="74" fillId="34" borderId="23" xfId="0" applyFont="1" applyFill="1" applyBorder="1" applyAlignment="1">
      <alignment vertical="center"/>
    </xf>
    <xf numFmtId="0" fontId="74" fillId="34" borderId="15" xfId="0" applyFont="1" applyFill="1" applyBorder="1" applyAlignment="1">
      <alignment vertical="center"/>
    </xf>
    <xf numFmtId="0" fontId="74" fillId="34" borderId="24" xfId="0" applyFont="1" applyFill="1" applyBorder="1" applyAlignment="1">
      <alignment vertical="center"/>
    </xf>
    <xf numFmtId="15" fontId="5" fillId="0" borderId="34" xfId="59" applyNumberFormat="1" applyFont="1" applyFill="1" applyBorder="1" applyAlignment="1">
      <alignment horizontal="center" textRotation="90"/>
      <protection/>
    </xf>
    <xf numFmtId="0" fontId="5" fillId="0" borderId="35" xfId="0" applyFont="1" applyFill="1" applyBorder="1" applyAlignment="1">
      <alignment horizontal="center" vertical="center"/>
    </xf>
    <xf numFmtId="15" fontId="5" fillId="0" borderId="34" xfId="59" applyNumberFormat="1" applyFont="1" applyFill="1" applyBorder="1" applyAlignment="1">
      <alignment horizontal="center"/>
      <protection/>
    </xf>
    <xf numFmtId="0" fontId="10" fillId="16" borderId="21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10" fillId="16" borderId="23" xfId="0" applyFont="1" applyFill="1" applyBorder="1" applyAlignment="1">
      <alignment vertical="center"/>
    </xf>
    <xf numFmtId="0" fontId="66" fillId="0" borderId="18" xfId="59" applyFont="1" applyFill="1" applyBorder="1" applyAlignment="1">
      <alignment horizontal="center" textRotation="90" wrapText="1"/>
      <protection/>
    </xf>
    <xf numFmtId="0" fontId="10" fillId="12" borderId="36" xfId="0" applyFont="1" applyFill="1" applyBorder="1" applyAlignment="1">
      <alignment vertical="center"/>
    </xf>
    <xf numFmtId="0" fontId="4" fillId="16" borderId="36" xfId="59" applyFont="1" applyFill="1" applyBorder="1" applyAlignment="1">
      <alignment horizontal="left" vertical="center"/>
      <protection/>
    </xf>
    <xf numFmtId="0" fontId="10" fillId="0" borderId="36" xfId="0" applyFont="1" applyFill="1" applyBorder="1" applyAlignment="1">
      <alignment vertical="center"/>
    </xf>
    <xf numFmtId="0" fontId="4" fillId="0" borderId="36" xfId="59" applyFont="1" applyBorder="1" applyAlignment="1">
      <alignment horizontal="left" vertical="center"/>
      <protection/>
    </xf>
    <xf numFmtId="0" fontId="4" fillId="0" borderId="30" xfId="59" applyFont="1" applyBorder="1" applyAlignment="1">
      <alignment horizontal="left" vertical="center"/>
      <protection/>
    </xf>
    <xf numFmtId="0" fontId="4" fillId="0" borderId="33" xfId="59" applyFont="1" applyBorder="1" applyAlignment="1">
      <alignment horizontal="left" vertical="center"/>
      <protection/>
    </xf>
    <xf numFmtId="0" fontId="4" fillId="0" borderId="22" xfId="59" applyFont="1" applyBorder="1" applyAlignment="1">
      <alignment horizontal="left" vertical="center"/>
      <protection/>
    </xf>
    <xf numFmtId="0" fontId="66" fillId="0" borderId="22" xfId="59" applyFont="1" applyBorder="1" applyAlignment="1">
      <alignment horizontal="center"/>
      <protection/>
    </xf>
    <xf numFmtId="0" fontId="66" fillId="0" borderId="34" xfId="59" applyFont="1" applyFill="1" applyBorder="1" applyAlignment="1">
      <alignment horizontal="center" textRotation="90" wrapText="1"/>
      <protection/>
    </xf>
    <xf numFmtId="0" fontId="76" fillId="0" borderId="21" xfId="59" applyFont="1" applyBorder="1" applyAlignment="1">
      <alignment horizontal="center"/>
      <protection/>
    </xf>
    <xf numFmtId="0" fontId="74" fillId="0" borderId="34" xfId="59" applyFont="1" applyFill="1" applyBorder="1" applyAlignment="1">
      <alignment horizontal="center" textRotation="90" wrapText="1"/>
      <protection/>
    </xf>
    <xf numFmtId="0" fontId="5" fillId="0" borderId="34" xfId="59" applyFont="1" applyFill="1" applyBorder="1" applyAlignment="1">
      <alignment horizontal="center" wrapText="1"/>
      <protection/>
    </xf>
    <xf numFmtId="0" fontId="10" fillId="12" borderId="37" xfId="0" applyFont="1" applyFill="1" applyBorder="1" applyAlignment="1">
      <alignment vertical="center"/>
    </xf>
    <xf numFmtId="0" fontId="4" fillId="16" borderId="37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vertical="center"/>
    </xf>
    <xf numFmtId="0" fontId="4" fillId="0" borderId="37" xfId="59" applyFont="1" applyBorder="1" applyAlignment="1">
      <alignment horizontal="left" vertical="center"/>
      <protection/>
    </xf>
    <xf numFmtId="0" fontId="4" fillId="0" borderId="21" xfId="59" applyFont="1" applyBorder="1" applyAlignment="1">
      <alignment horizontal="left" vertical="center"/>
      <protection/>
    </xf>
    <xf numFmtId="0" fontId="4" fillId="0" borderId="23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/>
    </xf>
    <xf numFmtId="0" fontId="4" fillId="17" borderId="30" xfId="0" applyFont="1" applyFill="1" applyBorder="1" applyAlignment="1">
      <alignment horizontal="left" vertical="center" wrapText="1"/>
    </xf>
    <xf numFmtId="0" fontId="4" fillId="16" borderId="30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17" borderId="21" xfId="0" applyFont="1" applyFill="1" applyBorder="1" applyAlignment="1">
      <alignment horizontal="left" vertical="center" wrapText="1"/>
    </xf>
    <xf numFmtId="0" fontId="4" fillId="16" borderId="21" xfId="0" applyFont="1" applyFill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66" fillId="0" borderId="21" xfId="59" applyFont="1" applyFill="1" applyBorder="1" applyAlignment="1">
      <alignment horizontal="center" vertical="center"/>
      <protection/>
    </xf>
    <xf numFmtId="0" fontId="66" fillId="0" borderId="23" xfId="59" applyFont="1" applyFill="1" applyBorder="1" applyAlignment="1">
      <alignment horizontal="center" vertical="center"/>
      <protection/>
    </xf>
    <xf numFmtId="0" fontId="66" fillId="0" borderId="15" xfId="59" applyFont="1" applyFill="1" applyBorder="1" applyAlignment="1">
      <alignment horizontal="center" vertical="center"/>
      <protection/>
    </xf>
    <xf numFmtId="0" fontId="66" fillId="0" borderId="24" xfId="59" applyFont="1" applyFill="1" applyBorder="1" applyAlignment="1">
      <alignment horizontal="center" vertical="center"/>
      <protection/>
    </xf>
    <xf numFmtId="0" fontId="70" fillId="0" borderId="35" xfId="59" applyFont="1" applyFill="1" applyBorder="1" applyAlignment="1">
      <alignment horizontal="center" vertical="center"/>
      <protection/>
    </xf>
    <xf numFmtId="0" fontId="70" fillId="0" borderId="38" xfId="59" applyFont="1" applyFill="1" applyBorder="1" applyAlignment="1">
      <alignment horizontal="center" vertical="center"/>
      <protection/>
    </xf>
    <xf numFmtId="0" fontId="5" fillId="0" borderId="35" xfId="59" applyFont="1" applyFill="1" applyBorder="1" applyAlignment="1">
      <alignment horizontal="center" vertical="center"/>
      <protection/>
    </xf>
    <xf numFmtId="0" fontId="5" fillId="0" borderId="38" xfId="59" applyFont="1" applyFill="1" applyBorder="1" applyAlignment="1">
      <alignment horizontal="center" vertical="center"/>
      <protection/>
    </xf>
    <xf numFmtId="0" fontId="10" fillId="0" borderId="21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 wrapText="1"/>
    </xf>
    <xf numFmtId="0" fontId="66" fillId="0" borderId="39" xfId="59" applyFont="1" applyFill="1" applyBorder="1" applyAlignment="1">
      <alignment horizontal="center" vertical="center"/>
      <protection/>
    </xf>
    <xf numFmtId="0" fontId="4" fillId="0" borderId="39" xfId="0" applyFont="1" applyBorder="1" applyAlignment="1">
      <alignment horizontal="center" vertical="center"/>
    </xf>
    <xf numFmtId="0" fontId="4" fillId="0" borderId="39" xfId="59" applyFont="1" applyBorder="1" applyAlignment="1">
      <alignment horizontal="center" vertical="center"/>
      <protection/>
    </xf>
    <xf numFmtId="0" fontId="4" fillId="0" borderId="40" xfId="0" applyFont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73" fillId="35" borderId="39" xfId="0" applyFont="1" applyFill="1" applyBorder="1" applyAlignment="1">
      <alignment/>
    </xf>
    <xf numFmtId="0" fontId="10" fillId="0" borderId="26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left" vertical="center" wrapText="1"/>
    </xf>
    <xf numFmtId="0" fontId="5" fillId="0" borderId="44" xfId="59" applyFont="1" applyFill="1" applyBorder="1" applyAlignment="1">
      <alignment horizontal="center" vertical="center"/>
      <protection/>
    </xf>
    <xf numFmtId="0" fontId="5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vertical="center"/>
    </xf>
    <xf numFmtId="0" fontId="5" fillId="0" borderId="29" xfId="59" applyFont="1" applyBorder="1" applyAlignment="1">
      <alignment horizontal="center"/>
      <protection/>
    </xf>
    <xf numFmtId="0" fontId="4" fillId="0" borderId="19" xfId="0" applyFont="1" applyFill="1" applyBorder="1" applyAlignment="1">
      <alignment horizontal="left" vertical="center" wrapText="1"/>
    </xf>
    <xf numFmtId="0" fontId="77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0" fillId="0" borderId="44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5" fillId="0" borderId="44" xfId="59" applyFont="1" applyFill="1" applyBorder="1" applyAlignment="1">
      <alignment horizontal="center" vertical="center"/>
      <protection/>
    </xf>
    <xf numFmtId="0" fontId="75" fillId="0" borderId="28" xfId="59" applyFont="1" applyFill="1" applyBorder="1" applyAlignment="1">
      <alignment horizontal="center"/>
      <protection/>
    </xf>
    <xf numFmtId="0" fontId="75" fillId="0" borderId="28" xfId="0" applyFont="1" applyBorder="1" applyAlignment="1">
      <alignment horizontal="center" vertical="center"/>
    </xf>
    <xf numFmtId="0" fontId="75" fillId="0" borderId="29" xfId="59" applyFont="1" applyBorder="1" applyAlignment="1">
      <alignment horizontal="center"/>
      <protection/>
    </xf>
    <xf numFmtId="0" fontId="73" fillId="35" borderId="32" xfId="0" applyFont="1" applyFill="1" applyBorder="1" applyAlignment="1">
      <alignment/>
    </xf>
    <xf numFmtId="0" fontId="73" fillId="35" borderId="40" xfId="0" applyFont="1" applyFill="1" applyBorder="1" applyAlignment="1">
      <alignment/>
    </xf>
    <xf numFmtId="0" fontId="74" fillId="34" borderId="30" xfId="0" applyFont="1" applyFill="1" applyBorder="1" applyAlignment="1">
      <alignment vertical="center"/>
    </xf>
    <xf numFmtId="0" fontId="73" fillId="36" borderId="33" xfId="0" applyFont="1" applyFill="1" applyBorder="1" applyAlignment="1">
      <alignment/>
    </xf>
    <xf numFmtId="0" fontId="73" fillId="36" borderId="22" xfId="0" applyFont="1" applyFill="1" applyBorder="1" applyAlignment="1">
      <alignment/>
    </xf>
    <xf numFmtId="0" fontId="4" fillId="36" borderId="22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textRotation="90" wrapText="1"/>
    </xf>
    <xf numFmtId="0" fontId="5" fillId="0" borderId="40" xfId="0" applyFont="1" applyFill="1" applyBorder="1" applyAlignment="1">
      <alignment horizontal="center" textRotation="90" wrapText="1"/>
    </xf>
    <xf numFmtId="0" fontId="72" fillId="0" borderId="25" xfId="59" applyFont="1" applyFill="1" applyBorder="1" applyAlignment="1">
      <alignment horizontal="center" textRotation="90" wrapText="1"/>
      <protection/>
    </xf>
    <xf numFmtId="0" fontId="5" fillId="0" borderId="4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72" fillId="0" borderId="34" xfId="59" applyFont="1" applyFill="1" applyBorder="1" applyAlignment="1">
      <alignment horizontal="center" textRotation="90" wrapText="1"/>
      <protection/>
    </xf>
    <xf numFmtId="0" fontId="72" fillId="0" borderId="35" xfId="59" applyFont="1" applyFill="1" applyBorder="1" applyAlignment="1">
      <alignment horizontal="center" vertical="center"/>
      <protection/>
    </xf>
    <xf numFmtId="0" fontId="72" fillId="0" borderId="38" xfId="59" applyFont="1" applyFill="1" applyBorder="1" applyAlignment="1">
      <alignment horizontal="center" vertical="center"/>
      <protection/>
    </xf>
    <xf numFmtId="0" fontId="72" fillId="0" borderId="35" xfId="0" applyFont="1" applyBorder="1" applyAlignment="1">
      <alignment horizontal="center" vertical="center"/>
    </xf>
    <xf numFmtId="0" fontId="72" fillId="0" borderId="38" xfId="0" applyFont="1" applyBorder="1" applyAlignment="1">
      <alignment horizontal="center" vertical="center"/>
    </xf>
    <xf numFmtId="0" fontId="72" fillId="0" borderId="45" xfId="59" applyFont="1" applyFill="1" applyBorder="1" applyAlignment="1">
      <alignment horizontal="center" textRotation="90" wrapText="1"/>
      <protection/>
    </xf>
    <xf numFmtId="0" fontId="72" fillId="0" borderId="27" xfId="59" applyFont="1" applyFill="1" applyBorder="1" applyAlignment="1">
      <alignment horizontal="center" textRotation="90" wrapText="1"/>
      <protection/>
    </xf>
    <xf numFmtId="0" fontId="72" fillId="0" borderId="28" xfId="59" applyFont="1" applyBorder="1" applyAlignment="1">
      <alignment horizontal="center" vertical="center"/>
      <protection/>
    </xf>
    <xf numFmtId="0" fontId="72" fillId="0" borderId="29" xfId="59" applyFont="1" applyBorder="1" applyAlignment="1">
      <alignment horizontal="center" vertical="center"/>
      <protection/>
    </xf>
    <xf numFmtId="0" fontId="10" fillId="0" borderId="39" xfId="0" applyFont="1" applyFill="1" applyBorder="1" applyAlignment="1">
      <alignment vertical="center"/>
    </xf>
    <xf numFmtId="0" fontId="74" fillId="34" borderId="39" xfId="0" applyFont="1" applyFill="1" applyBorder="1" applyAlignment="1">
      <alignment vertical="center"/>
    </xf>
    <xf numFmtId="0" fontId="4" fillId="0" borderId="39" xfId="0" applyFont="1" applyBorder="1" applyAlignment="1">
      <alignment horizontal="center"/>
    </xf>
    <xf numFmtId="0" fontId="4" fillId="0" borderId="22" xfId="59" applyFont="1" applyFill="1" applyBorder="1" applyAlignment="1">
      <alignment horizontal="left" vertical="center"/>
      <protection/>
    </xf>
    <xf numFmtId="0" fontId="4" fillId="0" borderId="19" xfId="0" applyFont="1" applyBorder="1" applyAlignment="1">
      <alignment horizontal="center" vertical="center"/>
    </xf>
    <xf numFmtId="0" fontId="70" fillId="0" borderId="32" xfId="59" applyFont="1" applyFill="1" applyBorder="1" applyAlignment="1">
      <alignment horizontal="center" vertical="center"/>
      <protection/>
    </xf>
    <xf numFmtId="0" fontId="66" fillId="0" borderId="40" xfId="59" applyFont="1" applyFill="1" applyBorder="1" applyAlignment="1">
      <alignment horizontal="center" vertical="center"/>
      <protection/>
    </xf>
    <xf numFmtId="0" fontId="4" fillId="0" borderId="30" xfId="0" applyFont="1" applyBorder="1" applyAlignment="1">
      <alignment horizontal="center"/>
    </xf>
    <xf numFmtId="0" fontId="70" fillId="0" borderId="33" xfId="59" applyFont="1" applyBorder="1" applyAlignment="1">
      <alignment horizontal="center"/>
      <protection/>
    </xf>
    <xf numFmtId="0" fontId="76" fillId="0" borderId="23" xfId="59" applyFont="1" applyBorder="1" applyAlignment="1">
      <alignment horizontal="center"/>
      <protection/>
    </xf>
    <xf numFmtId="0" fontId="74" fillId="34" borderId="43" xfId="0" applyFont="1" applyFill="1" applyBorder="1" applyAlignment="1">
      <alignment vertical="center"/>
    </xf>
    <xf numFmtId="0" fontId="4" fillId="36" borderId="4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0" fillId="0" borderId="43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left" vertical="center" wrapText="1"/>
    </xf>
    <xf numFmtId="0" fontId="74" fillId="34" borderId="19" xfId="0" applyFont="1" applyFill="1" applyBorder="1" applyAlignment="1">
      <alignment vertical="center"/>
    </xf>
    <xf numFmtId="0" fontId="73" fillId="36" borderId="24" xfId="0" applyFont="1" applyFill="1" applyBorder="1" applyAlignment="1">
      <alignment/>
    </xf>
    <xf numFmtId="0" fontId="72" fillId="0" borderId="44" xfId="0" applyFont="1" applyBorder="1" applyAlignment="1">
      <alignment horizontal="center" vertical="center"/>
    </xf>
    <xf numFmtId="0" fontId="72" fillId="0" borderId="29" xfId="59" applyFont="1" applyBorder="1" applyAlignment="1">
      <alignment horizontal="center"/>
      <protection/>
    </xf>
    <xf numFmtId="0" fontId="69" fillId="0" borderId="11" xfId="0" applyFont="1" applyBorder="1" applyAlignment="1">
      <alignment/>
    </xf>
    <xf numFmtId="0" fontId="73" fillId="36" borderId="11" xfId="0" applyFont="1" applyFill="1" applyBorder="1" applyAlignment="1">
      <alignment/>
    </xf>
    <xf numFmtId="0" fontId="4" fillId="36" borderId="11" xfId="0" applyFont="1" applyFill="1" applyBorder="1" applyAlignment="1">
      <alignment horizontal="center" vertical="center"/>
    </xf>
    <xf numFmtId="0" fontId="66" fillId="0" borderId="11" xfId="59" applyFont="1" applyBorder="1" applyAlignment="1">
      <alignment horizontal="center"/>
      <protection/>
    </xf>
    <xf numFmtId="0" fontId="4" fillId="12" borderId="21" xfId="0" applyFont="1" applyFill="1" applyBorder="1" applyAlignment="1">
      <alignment horizontal="left" vertical="center" wrapText="1"/>
    </xf>
    <xf numFmtId="0" fontId="69" fillId="0" borderId="39" xfId="0" applyFont="1" applyBorder="1" applyAlignment="1">
      <alignment/>
    </xf>
    <xf numFmtId="0" fontId="4" fillId="0" borderId="22" xfId="0" applyFont="1" applyFill="1" applyBorder="1" applyAlignment="1">
      <alignment horizontal="left" vertical="center" wrapText="1"/>
    </xf>
    <xf numFmtId="0" fontId="66" fillId="0" borderId="22" xfId="59" applyFont="1" applyFill="1" applyBorder="1" applyAlignment="1">
      <alignment horizontal="center" vertical="center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2" xfId="59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4" fillId="0" borderId="24" xfId="59" applyFont="1" applyFill="1" applyBorder="1" applyAlignment="1">
      <alignment horizontal="left" vertical="center"/>
      <protection/>
    </xf>
    <xf numFmtId="17" fontId="4" fillId="0" borderId="44" xfId="0" applyNumberFormat="1" applyFont="1" applyBorder="1" applyAlignment="1">
      <alignment horizontal="center"/>
    </xf>
    <xf numFmtId="17" fontId="4" fillId="0" borderId="29" xfId="0" applyNumberFormat="1" applyFont="1" applyBorder="1" applyAlignment="1">
      <alignment horizontal="center"/>
    </xf>
    <xf numFmtId="0" fontId="4" fillId="0" borderId="24" xfId="0" applyFont="1" applyFill="1" applyBorder="1" applyAlignment="1">
      <alignment horizontal="left" vertical="center" wrapText="1"/>
    </xf>
    <xf numFmtId="0" fontId="5" fillId="0" borderId="28" xfId="59" applyFont="1" applyBorder="1" applyAlignment="1">
      <alignment horizontal="center"/>
      <protection/>
    </xf>
    <xf numFmtId="0" fontId="5" fillId="0" borderId="29" xfId="59" applyFont="1" applyFill="1" applyBorder="1" applyAlignment="1">
      <alignment horizontal="center" vertical="center"/>
      <protection/>
    </xf>
    <xf numFmtId="0" fontId="72" fillId="0" borderId="28" xfId="59" applyFont="1" applyBorder="1" applyAlignment="1">
      <alignment horizontal="center"/>
      <protection/>
    </xf>
    <xf numFmtId="0" fontId="72" fillId="0" borderId="28" xfId="59" applyFont="1" applyFill="1" applyBorder="1" applyAlignment="1">
      <alignment horizontal="center"/>
      <protection/>
    </xf>
    <xf numFmtId="0" fontId="72" fillId="0" borderId="29" xfId="59" applyFont="1" applyFill="1" applyBorder="1" applyAlignment="1">
      <alignment horizontal="center" vertical="center"/>
      <protection/>
    </xf>
    <xf numFmtId="0" fontId="74" fillId="34" borderId="32" xfId="0" applyFont="1" applyFill="1" applyBorder="1" applyAlignment="1">
      <alignment vertical="center"/>
    </xf>
    <xf numFmtId="0" fontId="74" fillId="34" borderId="40" xfId="0" applyFont="1" applyFill="1" applyBorder="1" applyAlignment="1">
      <alignment vertical="center"/>
    </xf>
    <xf numFmtId="0" fontId="73" fillId="36" borderId="30" xfId="0" applyFont="1" applyFill="1" applyBorder="1" applyAlignment="1">
      <alignment/>
    </xf>
    <xf numFmtId="0" fontId="4" fillId="36" borderId="21" xfId="0" applyFont="1" applyFill="1" applyBorder="1" applyAlignment="1">
      <alignment horizontal="center" vertical="center"/>
    </xf>
    <xf numFmtId="0" fontId="4" fillId="0" borderId="19" xfId="59" applyFont="1" applyBorder="1" applyAlignment="1">
      <alignment horizontal="center" vertical="center"/>
      <protection/>
    </xf>
    <xf numFmtId="0" fontId="4" fillId="0" borderId="24" xfId="0" applyFont="1" applyFill="1" applyBorder="1" applyAlignment="1">
      <alignment horizontal="center" vertical="center"/>
    </xf>
    <xf numFmtId="0" fontId="71" fillId="0" borderId="32" xfId="0" applyFont="1" applyBorder="1" applyAlignment="1">
      <alignment horizontal="center"/>
    </xf>
    <xf numFmtId="0" fontId="67" fillId="0" borderId="40" xfId="0" applyFont="1" applyBorder="1" applyAlignment="1">
      <alignment/>
    </xf>
    <xf numFmtId="0" fontId="70" fillId="0" borderId="30" xfId="59" applyFont="1" applyBorder="1" applyAlignment="1">
      <alignment horizontal="center"/>
      <protection/>
    </xf>
    <xf numFmtId="0" fontId="71" fillId="0" borderId="30" xfId="0" applyFont="1" applyBorder="1" applyAlignment="1">
      <alignment horizontal="center"/>
    </xf>
    <xf numFmtId="0" fontId="67" fillId="0" borderId="21" xfId="0" applyFont="1" applyBorder="1" applyAlignment="1">
      <alignment/>
    </xf>
    <xf numFmtId="0" fontId="70" fillId="0" borderId="33" xfId="59" applyFont="1" applyFill="1" applyBorder="1" applyAlignment="1">
      <alignment horizontal="center" vertical="center"/>
      <protection/>
    </xf>
    <xf numFmtId="0" fontId="10" fillId="0" borderId="3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 wrapText="1"/>
    </xf>
    <xf numFmtId="0" fontId="5" fillId="0" borderId="31" xfId="59" applyFont="1" applyFill="1" applyBorder="1" applyAlignment="1">
      <alignment horizontal="center" wrapText="1"/>
      <protection/>
    </xf>
    <xf numFmtId="17" fontId="0" fillId="0" borderId="44" xfId="0" applyNumberFormat="1" applyBorder="1" applyAlignment="1">
      <alignment/>
    </xf>
    <xf numFmtId="17" fontId="0" fillId="0" borderId="28" xfId="0" applyNumberFormat="1" applyBorder="1" applyAlignment="1">
      <alignment/>
    </xf>
    <xf numFmtId="17" fontId="0" fillId="0" borderId="29" xfId="0" applyNumberFormat="1" applyBorder="1" applyAlignment="1">
      <alignment/>
    </xf>
    <xf numFmtId="0" fontId="10" fillId="16" borderId="30" xfId="0" applyFont="1" applyFill="1" applyBorder="1" applyAlignment="1">
      <alignment horizontal="left" vertical="center"/>
    </xf>
    <xf numFmtId="0" fontId="10" fillId="16" borderId="11" xfId="0" applyFont="1" applyFill="1" applyBorder="1" applyAlignment="1">
      <alignment horizontal="left" vertical="center"/>
    </xf>
    <xf numFmtId="0" fontId="10" fillId="17" borderId="30" xfId="0" applyFont="1" applyFill="1" applyBorder="1" applyAlignment="1">
      <alignment horizontal="left" vertical="center"/>
    </xf>
    <xf numFmtId="0" fontId="10" fillId="17" borderId="11" xfId="0" applyFont="1" applyFill="1" applyBorder="1" applyAlignment="1">
      <alignment horizontal="left" vertical="center"/>
    </xf>
    <xf numFmtId="0" fontId="10" fillId="17" borderId="21" xfId="0" applyFont="1" applyFill="1" applyBorder="1" applyAlignment="1">
      <alignment horizontal="left" vertical="center"/>
    </xf>
    <xf numFmtId="0" fontId="78" fillId="0" borderId="30" xfId="0" applyFont="1" applyFill="1" applyBorder="1" applyAlignment="1">
      <alignment horizontal="left" vertical="center" wrapText="1"/>
    </xf>
    <xf numFmtId="0" fontId="78" fillId="16" borderId="30" xfId="0" applyFont="1" applyFill="1" applyBorder="1" applyAlignment="1">
      <alignment horizontal="left" vertical="center" wrapText="1"/>
    </xf>
    <xf numFmtId="0" fontId="78" fillId="17" borderId="30" xfId="0" applyFont="1" applyFill="1" applyBorder="1" applyAlignment="1">
      <alignment horizontal="left" vertical="center" wrapText="1"/>
    </xf>
    <xf numFmtId="0" fontId="78" fillId="12" borderId="30" xfId="0" applyFont="1" applyFill="1" applyBorder="1" applyAlignment="1">
      <alignment horizontal="left" vertical="center" wrapText="1"/>
    </xf>
    <xf numFmtId="0" fontId="4" fillId="12" borderId="11" xfId="0" applyFont="1" applyFill="1" applyBorder="1" applyAlignment="1">
      <alignment horizontal="left" vertical="center" wrapText="1"/>
    </xf>
    <xf numFmtId="0" fontId="78" fillId="0" borderId="33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4" fillId="33" borderId="30" xfId="59" applyFont="1" applyFill="1" applyBorder="1" applyAlignment="1">
      <alignment horizontal="center" vertical="center"/>
      <protection/>
    </xf>
    <xf numFmtId="0" fontId="4" fillId="33" borderId="15" xfId="59" applyFont="1" applyFill="1" applyBorder="1" applyAlignment="1">
      <alignment horizontal="center" vertical="center"/>
      <protection/>
    </xf>
    <xf numFmtId="0" fontId="4" fillId="33" borderId="35" xfId="59" applyFont="1" applyFill="1" applyBorder="1" applyAlignment="1">
      <alignment horizontal="center" vertical="center"/>
      <protection/>
    </xf>
    <xf numFmtId="0" fontId="6" fillId="33" borderId="47" xfId="59" applyFont="1" applyFill="1" applyBorder="1" applyAlignment="1">
      <alignment horizontal="center" vertical="center"/>
      <protection/>
    </xf>
    <xf numFmtId="0" fontId="72" fillId="33" borderId="47" xfId="59" applyFont="1" applyFill="1" applyBorder="1" applyAlignment="1">
      <alignment horizontal="center" vertical="center"/>
      <protection/>
    </xf>
    <xf numFmtId="0" fontId="75" fillId="33" borderId="10" xfId="59" applyFont="1" applyFill="1" applyBorder="1" applyAlignment="1">
      <alignment horizontal="center" vertical="center"/>
      <protection/>
    </xf>
    <xf numFmtId="0" fontId="75" fillId="33" borderId="47" xfId="59" applyFont="1" applyFill="1" applyBorder="1" applyAlignment="1">
      <alignment horizontal="center" vertical="center"/>
      <protection/>
    </xf>
    <xf numFmtId="0" fontId="4" fillId="33" borderId="13" xfId="59" applyFont="1" applyFill="1" applyBorder="1" applyAlignment="1">
      <alignment horizontal="center" vertical="center"/>
      <protection/>
    </xf>
    <xf numFmtId="0" fontId="4" fillId="33" borderId="48" xfId="59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4" fillId="17" borderId="0" xfId="0" applyFont="1" applyFill="1" applyAlignment="1">
      <alignment vertical="center"/>
    </xf>
    <xf numFmtId="0" fontId="4" fillId="12" borderId="0" xfId="0" applyFont="1" applyFill="1" applyAlignment="1">
      <alignment vertical="center"/>
    </xf>
    <xf numFmtId="0" fontId="4" fillId="16" borderId="0" xfId="0" applyFont="1" applyFill="1" applyAlignment="1">
      <alignment vertical="center"/>
    </xf>
    <xf numFmtId="0" fontId="4" fillId="19" borderId="0" xfId="0" applyFont="1" applyFill="1" applyAlignment="1">
      <alignment vertical="center"/>
    </xf>
    <xf numFmtId="0" fontId="74" fillId="0" borderId="0" xfId="0" applyFont="1" applyAlignment="1">
      <alignment horizontal="center" vertical="center"/>
    </xf>
    <xf numFmtId="0" fontId="4" fillId="33" borderId="49" xfId="59" applyFont="1" applyFill="1" applyBorder="1" applyAlignment="1">
      <alignment horizontal="center" vertical="center"/>
      <protection/>
    </xf>
    <xf numFmtId="0" fontId="4" fillId="33" borderId="12" xfId="59" applyFont="1" applyFill="1" applyBorder="1" applyAlignment="1">
      <alignment horizontal="center" vertical="center"/>
      <protection/>
    </xf>
    <xf numFmtId="0" fontId="4" fillId="33" borderId="10" xfId="59" applyFont="1" applyFill="1" applyBorder="1" applyAlignment="1">
      <alignment horizontal="center" vertical="center"/>
      <protection/>
    </xf>
    <xf numFmtId="0" fontId="6" fillId="33" borderId="50" xfId="59" applyFont="1" applyFill="1" applyBorder="1" applyAlignment="1">
      <alignment horizontal="center" vertical="center"/>
      <protection/>
    </xf>
    <xf numFmtId="0" fontId="72" fillId="33" borderId="50" xfId="59" applyFont="1" applyFill="1" applyBorder="1" applyAlignment="1">
      <alignment horizontal="center" vertical="center"/>
      <protection/>
    </xf>
    <xf numFmtId="0" fontId="7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10" fillId="16" borderId="26" xfId="0" applyFont="1" applyFill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6" fillId="33" borderId="51" xfId="59" applyFont="1" applyFill="1" applyBorder="1" applyAlignment="1">
      <alignment horizontal="center" vertical="center"/>
      <protection/>
    </xf>
    <xf numFmtId="0" fontId="6" fillId="33" borderId="52" xfId="59" applyFont="1" applyFill="1" applyBorder="1" applyAlignment="1">
      <alignment horizontal="center" vertical="center"/>
      <protection/>
    </xf>
    <xf numFmtId="0" fontId="4" fillId="33" borderId="53" xfId="59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3" borderId="47" xfId="59" applyFont="1" applyFill="1" applyBorder="1" applyAlignment="1">
      <alignment horizontal="center" vertical="center"/>
      <protection/>
    </xf>
    <xf numFmtId="0" fontId="5" fillId="33" borderId="47" xfId="59" applyFont="1" applyFill="1" applyBorder="1" applyAlignment="1">
      <alignment horizontal="center" vertical="center"/>
      <protection/>
    </xf>
    <xf numFmtId="0" fontId="5" fillId="0" borderId="35" xfId="59" applyFont="1" applyBorder="1" applyAlignment="1">
      <alignment horizontal="center" vertical="center"/>
      <protection/>
    </xf>
    <xf numFmtId="0" fontId="70" fillId="33" borderId="47" xfId="59" applyFont="1" applyFill="1" applyBorder="1" applyAlignment="1">
      <alignment horizontal="center" vertical="center"/>
      <protection/>
    </xf>
    <xf numFmtId="0" fontId="68" fillId="33" borderId="10" xfId="59" applyFont="1" applyFill="1" applyBorder="1" applyAlignment="1">
      <alignment horizontal="center" vertical="center"/>
      <protection/>
    </xf>
    <xf numFmtId="0" fontId="66" fillId="33" borderId="54" xfId="59" applyFont="1" applyFill="1" applyBorder="1" applyAlignment="1">
      <alignment horizontal="center" vertical="center"/>
      <protection/>
    </xf>
    <xf numFmtId="0" fontId="72" fillId="0" borderId="35" xfId="59" applyFont="1" applyBorder="1" applyAlignment="1">
      <alignment horizontal="center" vertical="center"/>
      <protection/>
    </xf>
    <xf numFmtId="0" fontId="70" fillId="0" borderId="35" xfId="59" applyFont="1" applyBorder="1" applyAlignment="1">
      <alignment horizontal="center" vertical="center"/>
      <protection/>
    </xf>
    <xf numFmtId="0" fontId="66" fillId="0" borderId="15" xfId="59" applyFont="1" applyBorder="1" applyAlignment="1">
      <alignment horizontal="center" vertical="center"/>
      <protection/>
    </xf>
    <xf numFmtId="0" fontId="76" fillId="0" borderId="21" xfId="59" applyFont="1" applyBorder="1" applyAlignment="1">
      <alignment horizontal="center" vertical="center"/>
      <protection/>
    </xf>
    <xf numFmtId="0" fontId="66" fillId="0" borderId="21" xfId="59" applyFont="1" applyBorder="1" applyAlignment="1">
      <alignment horizontal="center" vertical="center"/>
      <protection/>
    </xf>
    <xf numFmtId="0" fontId="5" fillId="0" borderId="38" xfId="59" applyFont="1" applyBorder="1" applyAlignment="1">
      <alignment horizontal="center" vertical="center"/>
      <protection/>
    </xf>
    <xf numFmtId="0" fontId="66" fillId="0" borderId="24" xfId="59" applyFont="1" applyBorder="1" applyAlignment="1">
      <alignment horizontal="center" vertical="center"/>
      <protection/>
    </xf>
    <xf numFmtId="0" fontId="66" fillId="0" borderId="23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 vertical="center"/>
      <protection/>
    </xf>
    <xf numFmtId="0" fontId="70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4" fillId="0" borderId="0" xfId="59" applyFont="1" applyBorder="1" applyAlignment="1">
      <alignment vertical="center"/>
      <protection/>
    </xf>
    <xf numFmtId="0" fontId="68" fillId="33" borderId="0" xfId="59" applyFont="1" applyFill="1" applyBorder="1" applyAlignment="1">
      <alignment horizontal="center" vertical="center"/>
      <protection/>
    </xf>
    <xf numFmtId="0" fontId="68" fillId="33" borderId="47" xfId="59" applyFont="1" applyFill="1" applyBorder="1" applyAlignment="1">
      <alignment horizontal="center" vertical="center"/>
      <protection/>
    </xf>
    <xf numFmtId="0" fontId="4" fillId="0" borderId="0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42" xfId="0" applyFont="1" applyFill="1" applyBorder="1" applyAlignment="1">
      <alignment horizontal="left" vertical="center"/>
    </xf>
    <xf numFmtId="0" fontId="4" fillId="33" borderId="51" xfId="59" applyFont="1" applyFill="1" applyBorder="1" applyAlignment="1">
      <alignment horizontal="left" vertical="center"/>
      <protection/>
    </xf>
    <xf numFmtId="0" fontId="72" fillId="33" borderId="10" xfId="59" applyFont="1" applyFill="1" applyBorder="1" applyAlignment="1">
      <alignment horizontal="center" vertical="center"/>
      <protection/>
    </xf>
    <xf numFmtId="0" fontId="4" fillId="33" borderId="11" xfId="59" applyFont="1" applyFill="1" applyBorder="1" applyAlignment="1">
      <alignment horizontal="center" vertical="center"/>
      <protection/>
    </xf>
    <xf numFmtId="0" fontId="4" fillId="33" borderId="21" xfId="59" applyFont="1" applyFill="1" applyBorder="1" applyAlignment="1">
      <alignment horizontal="center" vertical="center"/>
      <protection/>
    </xf>
    <xf numFmtId="0" fontId="10" fillId="0" borderId="55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56" xfId="59" applyFont="1" applyFill="1" applyBorder="1" applyAlignment="1">
      <alignment horizontal="center" vertical="center"/>
      <protection/>
    </xf>
    <xf numFmtId="0" fontId="5" fillId="0" borderId="28" xfId="59" applyFont="1" applyFill="1" applyBorder="1" applyAlignment="1">
      <alignment horizontal="center" vertical="center"/>
      <protection/>
    </xf>
    <xf numFmtId="0" fontId="10" fillId="12" borderId="42" xfId="0" applyFont="1" applyFill="1" applyBorder="1" applyAlignment="1">
      <alignment horizontal="left" vertical="center"/>
    </xf>
    <xf numFmtId="0" fontId="4" fillId="12" borderId="0" xfId="0" applyFont="1" applyFill="1" applyAlignment="1">
      <alignment horizontal="left" vertical="center"/>
    </xf>
    <xf numFmtId="0" fontId="4" fillId="12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17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/>
    </xf>
    <xf numFmtId="0" fontId="69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3" fillId="36" borderId="39" xfId="0" applyFont="1" applyFill="1" applyBorder="1" applyAlignment="1">
      <alignment/>
    </xf>
    <xf numFmtId="0" fontId="4" fillId="36" borderId="39" xfId="0" applyFont="1" applyFill="1" applyBorder="1" applyAlignment="1">
      <alignment horizontal="center" vertical="center"/>
    </xf>
    <xf numFmtId="0" fontId="69" fillId="0" borderId="22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67" fillId="0" borderId="23" xfId="0" applyFont="1" applyBorder="1" applyAlignment="1">
      <alignment/>
    </xf>
    <xf numFmtId="0" fontId="70" fillId="0" borderId="19" xfId="59" applyFont="1" applyFill="1" applyBorder="1" applyAlignment="1">
      <alignment horizontal="center" vertical="center"/>
      <protection/>
    </xf>
    <xf numFmtId="0" fontId="70" fillId="0" borderId="15" xfId="59" applyFont="1" applyBorder="1" applyAlignment="1">
      <alignment horizontal="center"/>
      <protection/>
    </xf>
    <xf numFmtId="0" fontId="71" fillId="0" borderId="24" xfId="0" applyFont="1" applyBorder="1" applyAlignment="1">
      <alignment horizontal="center"/>
    </xf>
    <xf numFmtId="0" fontId="4" fillId="36" borderId="40" xfId="0" applyFont="1" applyFill="1" applyBorder="1" applyAlignment="1">
      <alignment horizontal="center" vertical="center"/>
    </xf>
    <xf numFmtId="0" fontId="73" fillId="36" borderId="19" xfId="0" applyFont="1" applyFill="1" applyBorder="1" applyAlignment="1">
      <alignment/>
    </xf>
    <xf numFmtId="0" fontId="73" fillId="36" borderId="15" xfId="0" applyFont="1" applyFill="1" applyBorder="1" applyAlignment="1">
      <alignment/>
    </xf>
    <xf numFmtId="0" fontId="72" fillId="0" borderId="20" xfId="59" applyFont="1" applyFill="1" applyBorder="1" applyAlignment="1">
      <alignment horizontal="center" vertical="center"/>
      <protection/>
    </xf>
    <xf numFmtId="0" fontId="72" fillId="0" borderId="35" xfId="59" applyFont="1" applyBorder="1" applyAlignment="1">
      <alignment horizontal="center"/>
      <protection/>
    </xf>
    <xf numFmtId="0" fontId="5" fillId="0" borderId="20" xfId="59" applyFont="1" applyFill="1" applyBorder="1" applyAlignment="1">
      <alignment horizontal="center" vertical="center"/>
      <protection/>
    </xf>
    <xf numFmtId="0" fontId="5" fillId="0" borderId="35" xfId="59" applyFont="1" applyBorder="1" applyAlignment="1">
      <alignment horizontal="center"/>
      <protection/>
    </xf>
    <xf numFmtId="0" fontId="4" fillId="0" borderId="40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vertical="center"/>
    </xf>
    <xf numFmtId="17" fontId="0" fillId="0" borderId="44" xfId="0" applyNumberFormat="1" applyFill="1" applyBorder="1" applyAlignment="1">
      <alignment/>
    </xf>
    <xf numFmtId="17" fontId="0" fillId="0" borderId="28" xfId="0" applyNumberFormat="1" applyFill="1" applyBorder="1" applyAlignment="1">
      <alignment/>
    </xf>
    <xf numFmtId="17" fontId="0" fillId="0" borderId="29" xfId="0" applyNumberFormat="1" applyFill="1" applyBorder="1" applyAlignment="1">
      <alignment/>
    </xf>
    <xf numFmtId="0" fontId="74" fillId="0" borderId="0" xfId="0" applyFont="1" applyFill="1" applyBorder="1" applyAlignment="1">
      <alignment vertical="center"/>
    </xf>
    <xf numFmtId="0" fontId="66" fillId="0" borderId="39" xfId="59" applyFont="1" applyBorder="1" applyAlignment="1">
      <alignment horizontal="center" vertical="center"/>
      <protection/>
    </xf>
    <xf numFmtId="0" fontId="76" fillId="0" borderId="40" xfId="59" applyFont="1" applyBorder="1" applyAlignment="1">
      <alignment horizontal="center" vertical="center"/>
      <protection/>
    </xf>
    <xf numFmtId="0" fontId="4" fillId="0" borderId="39" xfId="59" applyFont="1" applyFill="1" applyBorder="1" applyAlignment="1">
      <alignment horizontal="left" vertical="center"/>
      <protection/>
    </xf>
    <xf numFmtId="0" fontId="70" fillId="0" borderId="19" xfId="59" applyFont="1" applyBorder="1" applyAlignment="1">
      <alignment horizontal="center" vertical="center"/>
      <protection/>
    </xf>
    <xf numFmtId="0" fontId="70" fillId="0" borderId="24" xfId="59" applyFont="1" applyFill="1" applyBorder="1" applyAlignment="1">
      <alignment horizontal="center" vertical="center"/>
      <protection/>
    </xf>
    <xf numFmtId="0" fontId="72" fillId="0" borderId="20" xfId="59" applyFont="1" applyBorder="1" applyAlignment="1">
      <alignment horizontal="center" vertical="center"/>
      <protection/>
    </xf>
    <xf numFmtId="0" fontId="5" fillId="0" borderId="20" xfId="59" applyFont="1" applyBorder="1" applyAlignment="1">
      <alignment horizontal="center"/>
      <protection/>
    </xf>
    <xf numFmtId="0" fontId="4" fillId="0" borderId="19" xfId="59" applyFont="1" applyFill="1" applyBorder="1" applyAlignment="1">
      <alignment horizontal="left" vertical="center"/>
      <protection/>
    </xf>
    <xf numFmtId="0" fontId="18" fillId="0" borderId="44" xfId="0" applyFont="1" applyFill="1" applyBorder="1" applyAlignment="1">
      <alignment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0" fillId="16" borderId="2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6" fillId="0" borderId="11" xfId="59" applyFont="1" applyFill="1" applyBorder="1" applyAlignment="1">
      <alignment horizontal="center" vertical="center"/>
      <protection/>
    </xf>
    <xf numFmtId="0" fontId="66" fillId="0" borderId="11" xfId="59" applyFont="1" applyBorder="1" applyAlignment="1">
      <alignment horizontal="center" vertical="center"/>
      <protection/>
    </xf>
    <xf numFmtId="0" fontId="4" fillId="0" borderId="39" xfId="0" applyFont="1" applyFill="1" applyBorder="1" applyAlignment="1">
      <alignment horizontal="center" vertical="center"/>
    </xf>
    <xf numFmtId="0" fontId="4" fillId="0" borderId="39" xfId="59" applyFont="1" applyFill="1" applyBorder="1" applyAlignment="1">
      <alignment horizontal="center" vertical="center"/>
      <protection/>
    </xf>
    <xf numFmtId="0" fontId="4" fillId="0" borderId="4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59" applyFont="1" applyBorder="1" applyAlignment="1">
      <alignment horizontal="left" vertical="center"/>
      <protection/>
    </xf>
    <xf numFmtId="0" fontId="5" fillId="0" borderId="38" xfId="59" applyFont="1" applyBorder="1" applyAlignment="1">
      <alignment horizontal="center"/>
      <protection/>
    </xf>
    <xf numFmtId="0" fontId="70" fillId="0" borderId="15" xfId="59" applyFont="1" applyFill="1" applyBorder="1" applyAlignment="1">
      <alignment horizontal="center" vertical="center"/>
      <protection/>
    </xf>
    <xf numFmtId="0" fontId="70" fillId="0" borderId="15" xfId="59" applyFont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0" fontId="76" fillId="0" borderId="23" xfId="59" applyFont="1" applyFill="1" applyBorder="1" applyAlignment="1">
      <alignment horizontal="center" vertical="center"/>
      <protection/>
    </xf>
    <xf numFmtId="0" fontId="76" fillId="0" borderId="21" xfId="59" applyFont="1" applyFill="1" applyBorder="1" applyAlignment="1">
      <alignment horizontal="center" vertical="center"/>
      <protection/>
    </xf>
    <xf numFmtId="0" fontId="10" fillId="12" borderId="30" xfId="0" applyFont="1" applyFill="1" applyBorder="1" applyAlignment="1">
      <alignment vertical="center"/>
    </xf>
    <xf numFmtId="0" fontId="10" fillId="12" borderId="11" xfId="0" applyFont="1" applyFill="1" applyBorder="1" applyAlignment="1">
      <alignment vertical="center"/>
    </xf>
    <xf numFmtId="0" fontId="10" fillId="12" borderId="21" xfId="0" applyFont="1" applyFill="1" applyBorder="1" applyAlignment="1">
      <alignment vertical="center"/>
    </xf>
    <xf numFmtId="0" fontId="4" fillId="11" borderId="11" xfId="0" applyFont="1" applyFill="1" applyBorder="1" applyAlignment="1">
      <alignment horizontal="left" vertical="center" wrapText="1"/>
    </xf>
    <xf numFmtId="0" fontId="4" fillId="11" borderId="21" xfId="0" applyFont="1" applyFill="1" applyBorder="1" applyAlignment="1">
      <alignment horizontal="left" vertical="center" wrapText="1"/>
    </xf>
    <xf numFmtId="0" fontId="4" fillId="11" borderId="30" xfId="0" applyFont="1" applyFill="1" applyBorder="1" applyAlignment="1">
      <alignment horizontal="left" vertical="center" wrapText="1"/>
    </xf>
    <xf numFmtId="0" fontId="66" fillId="0" borderId="40" xfId="59" applyFont="1" applyBorder="1" applyAlignment="1">
      <alignment horizontal="center" vertical="center"/>
      <protection/>
    </xf>
    <xf numFmtId="0" fontId="5" fillId="0" borderId="35" xfId="0" applyFont="1" applyFill="1" applyBorder="1" applyAlignment="1">
      <alignment horizontal="center"/>
    </xf>
    <xf numFmtId="0" fontId="10" fillId="0" borderId="40" xfId="0" applyFont="1" applyFill="1" applyBorder="1" applyAlignment="1">
      <alignment vertical="center"/>
    </xf>
    <xf numFmtId="0" fontId="4" fillId="12" borderId="30" xfId="0" applyFont="1" applyFill="1" applyBorder="1" applyAlignment="1">
      <alignment horizontal="left" vertical="center" wrapText="1"/>
    </xf>
    <xf numFmtId="0" fontId="4" fillId="12" borderId="2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71" fillId="0" borderId="15" xfId="0" applyFont="1" applyBorder="1" applyAlignment="1">
      <alignment horizontal="center"/>
    </xf>
    <xf numFmtId="0" fontId="78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4" fillId="0" borderId="11" xfId="59" applyFont="1" applyFill="1" applyBorder="1" applyAlignment="1">
      <alignment horizontal="center" vertical="center"/>
      <protection/>
    </xf>
    <xf numFmtId="0" fontId="5" fillId="0" borderId="44" xfId="59" applyFont="1" applyBorder="1" applyAlignment="1">
      <alignment horizontal="center" vertical="center"/>
      <protection/>
    </xf>
    <xf numFmtId="0" fontId="10" fillId="0" borderId="57" xfId="0" applyFont="1" applyFill="1" applyBorder="1" applyAlignment="1">
      <alignment vertical="center"/>
    </xf>
    <xf numFmtId="0" fontId="10" fillId="0" borderId="58" xfId="0" applyFont="1" applyFill="1" applyBorder="1" applyAlignment="1">
      <alignment vertical="center"/>
    </xf>
    <xf numFmtId="0" fontId="10" fillId="0" borderId="59" xfId="0" applyFont="1" applyFill="1" applyBorder="1" applyAlignment="1">
      <alignment vertical="center"/>
    </xf>
    <xf numFmtId="0" fontId="5" fillId="0" borderId="60" xfId="59" applyFont="1" applyBorder="1" applyAlignment="1">
      <alignment horizontal="center" vertical="center"/>
      <protection/>
    </xf>
    <xf numFmtId="0" fontId="72" fillId="0" borderId="60" xfId="0" applyFont="1" applyBorder="1" applyAlignment="1">
      <alignment horizontal="center" vertical="center"/>
    </xf>
    <xf numFmtId="0" fontId="74" fillId="34" borderId="61" xfId="0" applyFont="1" applyFill="1" applyBorder="1" applyAlignment="1">
      <alignment vertical="center"/>
    </xf>
    <xf numFmtId="0" fontId="74" fillId="34" borderId="58" xfId="0" applyFont="1" applyFill="1" applyBorder="1" applyAlignment="1">
      <alignment vertical="center"/>
    </xf>
    <xf numFmtId="0" fontId="74" fillId="34" borderId="59" xfId="0" applyFont="1" applyFill="1" applyBorder="1" applyAlignment="1">
      <alignment vertical="center"/>
    </xf>
    <xf numFmtId="0" fontId="70" fillId="0" borderId="61" xfId="59" applyFont="1" applyFill="1" applyBorder="1" applyAlignment="1">
      <alignment horizontal="center" vertical="center"/>
      <protection/>
    </xf>
    <xf numFmtId="0" fontId="66" fillId="0" borderId="58" xfId="59" applyFont="1" applyFill="1" applyBorder="1" applyAlignment="1">
      <alignment horizontal="center" vertical="center"/>
      <protection/>
    </xf>
    <xf numFmtId="0" fontId="66" fillId="0" borderId="59" xfId="59" applyFont="1" applyFill="1" applyBorder="1" applyAlignment="1">
      <alignment horizontal="center" vertical="center"/>
      <protection/>
    </xf>
    <xf numFmtId="0" fontId="4" fillId="0" borderId="61" xfId="59" applyFont="1" applyBorder="1" applyAlignment="1">
      <alignment horizontal="center" vertical="center"/>
      <protection/>
    </xf>
    <xf numFmtId="0" fontId="4" fillId="0" borderId="58" xfId="59" applyFont="1" applyBorder="1" applyAlignment="1">
      <alignment horizontal="center" vertical="center"/>
      <protection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8" fillId="0" borderId="45" xfId="0" applyFont="1" applyFill="1" applyBorder="1" applyAlignment="1">
      <alignment/>
    </xf>
    <xf numFmtId="0" fontId="10" fillId="16" borderId="36" xfId="0" applyFont="1" applyFill="1" applyBorder="1" applyAlignment="1">
      <alignment vertical="center"/>
    </xf>
    <xf numFmtId="0" fontId="10" fillId="16" borderId="16" xfId="0" applyFont="1" applyFill="1" applyBorder="1" applyAlignment="1">
      <alignment vertical="center"/>
    </xf>
    <xf numFmtId="0" fontId="10" fillId="16" borderId="37" xfId="0" applyFont="1" applyFill="1" applyBorder="1" applyAlignment="1">
      <alignment vertical="center"/>
    </xf>
    <xf numFmtId="0" fontId="70" fillId="0" borderId="38" xfId="59" applyFont="1" applyBorder="1" applyAlignment="1">
      <alignment horizontal="center" vertical="center"/>
      <protection/>
    </xf>
    <xf numFmtId="0" fontId="5" fillId="0" borderId="55" xfId="59" applyFont="1" applyFill="1" applyBorder="1" applyAlignment="1">
      <alignment horizontal="center" vertical="center"/>
      <protection/>
    </xf>
    <xf numFmtId="0" fontId="5" fillId="0" borderId="42" xfId="59" applyFont="1" applyFill="1" applyBorder="1" applyAlignment="1">
      <alignment horizontal="center" vertical="center"/>
      <protection/>
    </xf>
    <xf numFmtId="0" fontId="5" fillId="0" borderId="62" xfId="0" applyFont="1" applyFill="1" applyBorder="1" applyAlignment="1">
      <alignment horizontal="center" vertical="center"/>
    </xf>
    <xf numFmtId="0" fontId="72" fillId="0" borderId="55" xfId="59" applyFont="1" applyFill="1" applyBorder="1" applyAlignment="1">
      <alignment horizontal="center" vertical="center"/>
      <protection/>
    </xf>
    <xf numFmtId="0" fontId="72" fillId="0" borderId="42" xfId="59" applyFont="1" applyFill="1" applyBorder="1" applyAlignment="1">
      <alignment horizontal="center" vertical="center"/>
      <protection/>
    </xf>
    <xf numFmtId="0" fontId="72" fillId="0" borderId="62" xfId="59" applyFont="1" applyFill="1" applyBorder="1" applyAlignment="1">
      <alignment horizontal="center" vertical="center"/>
      <protection/>
    </xf>
    <xf numFmtId="0" fontId="73" fillId="36" borderId="32" xfId="0" applyFont="1" applyFill="1" applyBorder="1" applyAlignment="1">
      <alignment/>
    </xf>
    <xf numFmtId="0" fontId="74" fillId="34" borderId="33" xfId="0" applyFont="1" applyFill="1" applyBorder="1" applyAlignment="1">
      <alignment vertical="center"/>
    </xf>
    <xf numFmtId="0" fontId="4" fillId="36" borderId="43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74" fillId="34" borderId="41" xfId="0" applyFont="1" applyFill="1" applyBorder="1" applyAlignment="1">
      <alignment vertical="center"/>
    </xf>
    <xf numFmtId="0" fontId="70" fillId="0" borderId="30" xfId="59" applyFont="1" applyFill="1" applyBorder="1" applyAlignment="1">
      <alignment horizontal="center" vertical="center"/>
      <protection/>
    </xf>
    <xf numFmtId="0" fontId="71" fillId="0" borderId="33" xfId="0" applyFont="1" applyBorder="1" applyAlignment="1">
      <alignment horizontal="center"/>
    </xf>
    <xf numFmtId="0" fontId="66" fillId="0" borderId="43" xfId="59" applyFont="1" applyFill="1" applyBorder="1" applyAlignment="1">
      <alignment horizontal="center" vertical="center"/>
      <protection/>
    </xf>
    <xf numFmtId="0" fontId="66" fillId="0" borderId="26" xfId="59" applyFont="1" applyFill="1" applyBorder="1" applyAlignment="1">
      <alignment horizontal="center" vertical="center"/>
      <protection/>
    </xf>
    <xf numFmtId="0" fontId="67" fillId="0" borderId="41" xfId="0" applyFont="1" applyBorder="1" applyAlignment="1">
      <alignment/>
    </xf>
    <xf numFmtId="0" fontId="4" fillId="0" borderId="32" xfId="0" applyFont="1" applyFill="1" applyBorder="1" applyAlignment="1">
      <alignment horizontal="left" vertical="center" wrapText="1"/>
    </xf>
    <xf numFmtId="17" fontId="0" fillId="0" borderId="55" xfId="0" applyNumberFormat="1" applyBorder="1" applyAlignment="1">
      <alignment/>
    </xf>
    <xf numFmtId="17" fontId="0" fillId="0" borderId="42" xfId="0" applyNumberFormat="1" applyBorder="1" applyAlignment="1">
      <alignment/>
    </xf>
    <xf numFmtId="17" fontId="0" fillId="0" borderId="62" xfId="0" applyNumberFormat="1" applyBorder="1" applyAlignment="1">
      <alignment/>
    </xf>
    <xf numFmtId="0" fontId="66" fillId="0" borderId="19" xfId="59" applyFont="1" applyFill="1" applyBorder="1" applyAlignment="1">
      <alignment horizontal="center" vertical="center"/>
      <protection/>
    </xf>
    <xf numFmtId="0" fontId="70" fillId="0" borderId="20" xfId="59" applyFont="1" applyFill="1" applyBorder="1" applyAlignment="1">
      <alignment horizontal="center" vertical="center"/>
      <protection/>
    </xf>
    <xf numFmtId="0" fontId="4" fillId="0" borderId="43" xfId="59" applyFont="1" applyFill="1" applyBorder="1" applyAlignment="1">
      <alignment horizontal="left" vertical="center"/>
      <protection/>
    </xf>
    <xf numFmtId="0" fontId="4" fillId="0" borderId="44" xfId="59" applyFont="1" applyFill="1" applyBorder="1" applyAlignment="1">
      <alignment horizontal="left" vertical="center"/>
      <protection/>
    </xf>
    <xf numFmtId="0" fontId="10" fillId="0" borderId="29" xfId="0" applyFont="1" applyFill="1" applyBorder="1" applyAlignment="1">
      <alignment vertical="center"/>
    </xf>
    <xf numFmtId="0" fontId="72" fillId="0" borderId="38" xfId="59" applyFont="1" applyBorder="1" applyAlignment="1">
      <alignment horizontal="center" vertical="center"/>
      <protection/>
    </xf>
    <xf numFmtId="0" fontId="70" fillId="0" borderId="24" xfId="59" applyFont="1" applyBorder="1" applyAlignment="1">
      <alignment horizontal="center" vertical="center"/>
      <protection/>
    </xf>
    <xf numFmtId="0" fontId="66" fillId="0" borderId="22" xfId="59" applyFont="1" applyBorder="1" applyAlignment="1">
      <alignment horizontal="center" vertical="center"/>
      <protection/>
    </xf>
    <xf numFmtId="0" fontId="76" fillId="0" borderId="23" xfId="59" applyFont="1" applyBorder="1" applyAlignment="1">
      <alignment horizontal="center" vertical="center"/>
      <protection/>
    </xf>
    <xf numFmtId="0" fontId="4" fillId="0" borderId="24" xfId="59" applyFont="1" applyBorder="1" applyAlignment="1">
      <alignment horizontal="center" vertical="center"/>
      <protection/>
    </xf>
    <xf numFmtId="0" fontId="4" fillId="37" borderId="30" xfId="0" applyFont="1" applyFill="1" applyBorder="1" applyAlignment="1">
      <alignment horizontal="left" vertical="center" wrapText="1"/>
    </xf>
    <xf numFmtId="0" fontId="4" fillId="37" borderId="11" xfId="0" applyFont="1" applyFill="1" applyBorder="1" applyAlignment="1">
      <alignment horizontal="left" vertical="center" wrapText="1"/>
    </xf>
    <xf numFmtId="0" fontId="4" fillId="37" borderId="21" xfId="0" applyFont="1" applyFill="1" applyBorder="1" applyAlignment="1">
      <alignment horizontal="left" vertical="center" wrapText="1"/>
    </xf>
    <xf numFmtId="0" fontId="72" fillId="0" borderId="44" xfId="59" applyFont="1" applyFill="1" applyBorder="1" applyAlignment="1">
      <alignment horizontal="center" vertical="center"/>
      <protection/>
    </xf>
    <xf numFmtId="0" fontId="72" fillId="0" borderId="28" xfId="59" applyFont="1" applyFill="1" applyBorder="1" applyAlignment="1">
      <alignment horizontal="center" vertical="center"/>
      <protection/>
    </xf>
    <xf numFmtId="0" fontId="4" fillId="0" borderId="11" xfId="59" applyFont="1" applyFill="1" applyBorder="1" applyAlignment="1">
      <alignment horizontal="left" vertical="center"/>
      <protection/>
    </xf>
    <xf numFmtId="0" fontId="4" fillId="0" borderId="42" xfId="59" applyFont="1" applyFill="1" applyBorder="1" applyAlignment="1">
      <alignment horizontal="left" vertical="center"/>
      <protection/>
    </xf>
    <xf numFmtId="0" fontId="4" fillId="12" borderId="46" xfId="0" applyFont="1" applyFill="1" applyBorder="1" applyAlignment="1">
      <alignment horizontal="left" vertical="center" wrapText="1"/>
    </xf>
    <xf numFmtId="0" fontId="10" fillId="0" borderId="62" xfId="0" applyFont="1" applyFill="1" applyBorder="1" applyAlignment="1">
      <alignment vertical="center"/>
    </xf>
    <xf numFmtId="0" fontId="5" fillId="0" borderId="20" xfId="59" applyFont="1" applyBorder="1" applyAlignment="1">
      <alignment horizontal="center" vertical="center"/>
      <protection/>
    </xf>
    <xf numFmtId="0" fontId="4" fillId="0" borderId="15" xfId="59" applyFont="1" applyFill="1" applyBorder="1" applyAlignment="1">
      <alignment horizontal="left" vertical="center"/>
      <protection/>
    </xf>
    <xf numFmtId="0" fontId="4" fillId="0" borderId="21" xfId="59" applyFont="1" applyFill="1" applyBorder="1" applyAlignment="1">
      <alignment horizontal="left" vertical="center"/>
      <protection/>
    </xf>
    <xf numFmtId="0" fontId="72" fillId="0" borderId="44" xfId="59" applyFont="1" applyBorder="1" applyAlignment="1">
      <alignment horizontal="center" vertical="center"/>
      <protection/>
    </xf>
    <xf numFmtId="0" fontId="10" fillId="0" borderId="15" xfId="0" applyFont="1" applyBorder="1" applyAlignment="1">
      <alignment horizontal="left" vertical="center"/>
    </xf>
    <xf numFmtId="0" fontId="4" fillId="16" borderId="26" xfId="0" applyFont="1" applyFill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/>
    </xf>
    <xf numFmtId="0" fontId="79" fillId="38" borderId="6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9" borderId="0" xfId="0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15" xfId="59" applyFont="1" applyFill="1" applyBorder="1" applyAlignment="1">
      <alignment horizontal="center" vertical="center"/>
      <protection/>
    </xf>
    <xf numFmtId="0" fontId="72" fillId="0" borderId="44" xfId="0" applyFont="1" applyFill="1" applyBorder="1" applyAlignment="1">
      <alignment horizontal="center" vertical="center"/>
    </xf>
    <xf numFmtId="0" fontId="72" fillId="0" borderId="28" xfId="0" applyFont="1" applyFill="1" applyBorder="1" applyAlignment="1">
      <alignment horizontal="center" vertical="center"/>
    </xf>
    <xf numFmtId="0" fontId="72" fillId="0" borderId="29" xfId="0" applyFont="1" applyFill="1" applyBorder="1" applyAlignment="1">
      <alignment horizontal="center" vertical="center"/>
    </xf>
    <xf numFmtId="0" fontId="5" fillId="0" borderId="64" xfId="59" applyFont="1" applyFill="1" applyBorder="1" applyAlignment="1">
      <alignment horizontal="center" vertical="center"/>
      <protection/>
    </xf>
    <xf numFmtId="15" fontId="74" fillId="34" borderId="19" xfId="59" applyNumberFormat="1" applyFont="1" applyFill="1" applyBorder="1" applyAlignment="1">
      <alignment horizontal="center" wrapText="1"/>
      <protection/>
    </xf>
    <xf numFmtId="15" fontId="74" fillId="34" borderId="39" xfId="59" applyNumberFormat="1" applyFont="1" applyFill="1" applyBorder="1" applyAlignment="1">
      <alignment horizontal="center" wrapText="1"/>
      <protection/>
    </xf>
    <xf numFmtId="15" fontId="74" fillId="34" borderId="40" xfId="59" applyNumberFormat="1" applyFont="1" applyFill="1" applyBorder="1" applyAlignment="1">
      <alignment horizontal="center" wrapText="1"/>
      <protection/>
    </xf>
    <xf numFmtId="0" fontId="75" fillId="0" borderId="26" xfId="59" applyFont="1" applyFill="1" applyBorder="1" applyAlignment="1">
      <alignment horizontal="center" textRotation="90" wrapText="1"/>
      <protection/>
    </xf>
    <xf numFmtId="0" fontId="75" fillId="0" borderId="65" xfId="59" applyFont="1" applyFill="1" applyBorder="1" applyAlignment="1">
      <alignment horizontal="center" textRotation="90" wrapText="1"/>
      <protection/>
    </xf>
    <xf numFmtId="0" fontId="75" fillId="0" borderId="15" xfId="59" applyFont="1" applyFill="1" applyBorder="1" applyAlignment="1">
      <alignment horizontal="center" textRotation="90" wrapText="1"/>
      <protection/>
    </xf>
    <xf numFmtId="0" fontId="80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" xfId="58"/>
    <cellStyle name="Normal 5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2" width="15.7109375" style="26" customWidth="1"/>
    <col min="3" max="3" width="34.140625" style="26" customWidth="1"/>
    <col min="4" max="4" width="4.7109375" style="274" customWidth="1"/>
    <col min="5" max="5" width="5.421875" style="273" customWidth="1"/>
    <col min="6" max="20" width="4.7109375" style="26" customWidth="1"/>
    <col min="21" max="16384" width="9.00390625" style="26" customWidth="1"/>
  </cols>
  <sheetData>
    <row r="1" spans="1:20" s="1" customFormat="1" ht="159" customHeight="1">
      <c r="A1" s="46" t="s">
        <v>162</v>
      </c>
      <c r="B1" s="47" t="s">
        <v>102</v>
      </c>
      <c r="C1" s="58" t="s">
        <v>4</v>
      </c>
      <c r="D1" s="60" t="s">
        <v>3</v>
      </c>
      <c r="E1" s="170" t="s">
        <v>163</v>
      </c>
      <c r="F1" s="49" t="s">
        <v>166</v>
      </c>
      <c r="G1" s="49" t="s">
        <v>72</v>
      </c>
      <c r="H1" s="49" t="s">
        <v>167</v>
      </c>
      <c r="I1" s="49" t="s">
        <v>73</v>
      </c>
      <c r="J1" s="49" t="s">
        <v>119</v>
      </c>
      <c r="K1" s="49" t="s">
        <v>169</v>
      </c>
      <c r="L1" s="49" t="s">
        <v>168</v>
      </c>
      <c r="M1" s="49" t="s">
        <v>170</v>
      </c>
      <c r="N1" s="49" t="s">
        <v>171</v>
      </c>
      <c r="O1" s="49" t="s">
        <v>172</v>
      </c>
      <c r="P1" s="49" t="s">
        <v>74</v>
      </c>
      <c r="Q1" s="49" t="s">
        <v>75</v>
      </c>
      <c r="R1" s="49" t="s">
        <v>173</v>
      </c>
      <c r="S1" s="49" t="s">
        <v>174</v>
      </c>
      <c r="T1" s="50" t="s">
        <v>175</v>
      </c>
    </row>
    <row r="2" spans="1:20" ht="12" thickBot="1">
      <c r="A2" s="268"/>
      <c r="B2" s="269"/>
      <c r="C2" s="270"/>
      <c r="D2" s="271"/>
      <c r="E2" s="272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7"/>
    </row>
    <row r="3" spans="1:20" s="25" customFormat="1" ht="12.75" customHeight="1">
      <c r="A3" s="226" t="s">
        <v>464</v>
      </c>
      <c r="B3" s="227" t="s">
        <v>31</v>
      </c>
      <c r="C3" s="228" t="s">
        <v>271</v>
      </c>
      <c r="D3" s="400">
        <v>1</v>
      </c>
      <c r="E3" s="463">
        <f aca="true" t="shared" si="0" ref="E3:E33">SUM(F3:T3)</f>
        <v>205</v>
      </c>
      <c r="F3" s="55"/>
      <c r="G3" s="18"/>
      <c r="H3" s="18"/>
      <c r="I3" s="20"/>
      <c r="J3" s="18"/>
      <c r="K3" s="18">
        <v>20</v>
      </c>
      <c r="L3" s="18">
        <v>20</v>
      </c>
      <c r="M3" s="18">
        <v>20</v>
      </c>
      <c r="N3" s="18">
        <v>25</v>
      </c>
      <c r="O3" s="18">
        <v>20</v>
      </c>
      <c r="P3" s="18">
        <v>20</v>
      </c>
      <c r="Q3" s="18">
        <v>20</v>
      </c>
      <c r="R3" s="18">
        <v>20</v>
      </c>
      <c r="S3" s="18">
        <v>20</v>
      </c>
      <c r="T3" s="51">
        <v>20</v>
      </c>
    </row>
    <row r="4" spans="1:20" ht="12.75" customHeight="1">
      <c r="A4" s="63" t="s">
        <v>258</v>
      </c>
      <c r="B4" s="27" t="s">
        <v>264</v>
      </c>
      <c r="C4" s="64" t="s">
        <v>271</v>
      </c>
      <c r="D4" s="61">
        <v>2</v>
      </c>
      <c r="E4" s="171">
        <f t="shared" si="0"/>
        <v>180</v>
      </c>
      <c r="F4" s="55">
        <v>20</v>
      </c>
      <c r="G4" s="18">
        <v>20</v>
      </c>
      <c r="H4" s="18">
        <v>20</v>
      </c>
      <c r="I4" s="20">
        <v>20</v>
      </c>
      <c r="J4" s="18">
        <v>20</v>
      </c>
      <c r="K4" s="18">
        <v>15</v>
      </c>
      <c r="L4" s="18">
        <v>15</v>
      </c>
      <c r="M4" s="18">
        <v>15</v>
      </c>
      <c r="N4" s="18">
        <v>20</v>
      </c>
      <c r="O4" s="18">
        <v>15</v>
      </c>
      <c r="P4" s="18"/>
      <c r="Q4" s="18"/>
      <c r="R4" s="18"/>
      <c r="S4" s="18"/>
      <c r="T4" s="51"/>
    </row>
    <row r="5" spans="1:20" ht="12.75" customHeight="1">
      <c r="A5" s="226" t="s">
        <v>352</v>
      </c>
      <c r="B5" s="227" t="s">
        <v>353</v>
      </c>
      <c r="C5" s="228" t="s">
        <v>349</v>
      </c>
      <c r="D5" s="61">
        <v>3</v>
      </c>
      <c r="E5" s="171">
        <f t="shared" si="0"/>
        <v>96</v>
      </c>
      <c r="F5" s="55"/>
      <c r="G5" s="18">
        <v>4</v>
      </c>
      <c r="H5" s="18">
        <v>2</v>
      </c>
      <c r="I5" s="20">
        <v>4</v>
      </c>
      <c r="J5" s="18">
        <v>2</v>
      </c>
      <c r="K5" s="18"/>
      <c r="L5" s="18">
        <v>4</v>
      </c>
      <c r="M5" s="18">
        <v>8</v>
      </c>
      <c r="N5" s="18">
        <v>2</v>
      </c>
      <c r="O5" s="18"/>
      <c r="P5" s="18">
        <v>10</v>
      </c>
      <c r="Q5" s="18">
        <v>15</v>
      </c>
      <c r="R5" s="18">
        <v>15</v>
      </c>
      <c r="S5" s="18">
        <v>15</v>
      </c>
      <c r="T5" s="51">
        <v>15</v>
      </c>
    </row>
    <row r="6" spans="1:20" ht="12.75" customHeight="1">
      <c r="A6" s="63" t="s">
        <v>259</v>
      </c>
      <c r="B6" s="27" t="s">
        <v>265</v>
      </c>
      <c r="C6" s="64" t="s">
        <v>18</v>
      </c>
      <c r="D6" s="61">
        <v>4</v>
      </c>
      <c r="E6" s="171">
        <f t="shared" si="0"/>
        <v>94</v>
      </c>
      <c r="F6" s="56">
        <v>15</v>
      </c>
      <c r="G6" s="20">
        <v>15</v>
      </c>
      <c r="H6" s="20">
        <v>15</v>
      </c>
      <c r="I6" s="18">
        <v>15</v>
      </c>
      <c r="J6" s="20">
        <v>10</v>
      </c>
      <c r="K6" s="20"/>
      <c r="L6" s="20"/>
      <c r="M6" s="20">
        <v>12</v>
      </c>
      <c r="N6" s="20"/>
      <c r="O6" s="18">
        <v>12</v>
      </c>
      <c r="P6" s="18"/>
      <c r="Q6" s="18"/>
      <c r="R6" s="18"/>
      <c r="S6" s="18"/>
      <c r="T6" s="51"/>
    </row>
    <row r="7" spans="1:20" ht="12.75" customHeight="1">
      <c r="A7" s="226" t="s">
        <v>262</v>
      </c>
      <c r="B7" s="227" t="s">
        <v>267</v>
      </c>
      <c r="C7" s="228" t="s">
        <v>0</v>
      </c>
      <c r="D7" s="61">
        <v>5</v>
      </c>
      <c r="E7" s="171">
        <f t="shared" si="0"/>
        <v>87</v>
      </c>
      <c r="F7" s="56">
        <v>8</v>
      </c>
      <c r="G7" s="20"/>
      <c r="H7" s="20">
        <v>12</v>
      </c>
      <c r="I7" s="18"/>
      <c r="J7" s="20">
        <v>6</v>
      </c>
      <c r="K7" s="20">
        <v>2</v>
      </c>
      <c r="L7" s="20">
        <v>10</v>
      </c>
      <c r="M7" s="20">
        <v>4</v>
      </c>
      <c r="N7" s="20"/>
      <c r="O7" s="18">
        <v>8</v>
      </c>
      <c r="P7" s="18">
        <v>15</v>
      </c>
      <c r="Q7" s="18"/>
      <c r="R7" s="18"/>
      <c r="S7" s="18">
        <v>10</v>
      </c>
      <c r="T7" s="51">
        <v>12</v>
      </c>
    </row>
    <row r="8" spans="1:20" ht="12.75" customHeight="1">
      <c r="A8" s="226" t="s">
        <v>260</v>
      </c>
      <c r="B8" s="227" t="s">
        <v>118</v>
      </c>
      <c r="C8" s="228" t="s">
        <v>272</v>
      </c>
      <c r="D8" s="61">
        <v>6</v>
      </c>
      <c r="E8" s="171">
        <f t="shared" si="0"/>
        <v>84</v>
      </c>
      <c r="F8" s="55">
        <v>12</v>
      </c>
      <c r="G8" s="18">
        <v>12</v>
      </c>
      <c r="H8" s="18">
        <v>10</v>
      </c>
      <c r="I8" s="20">
        <v>12</v>
      </c>
      <c r="J8" s="18">
        <v>12</v>
      </c>
      <c r="K8" s="18"/>
      <c r="L8" s="18"/>
      <c r="M8" s="18">
        <v>10</v>
      </c>
      <c r="N8" s="18">
        <v>10</v>
      </c>
      <c r="O8" s="18">
        <v>6</v>
      </c>
      <c r="P8" s="18"/>
      <c r="Q8" s="18"/>
      <c r="R8" s="18"/>
      <c r="S8" s="18"/>
      <c r="T8" s="51"/>
    </row>
    <row r="9" spans="1:20" ht="12.75" customHeight="1">
      <c r="A9" s="107" t="s">
        <v>261</v>
      </c>
      <c r="B9" s="38" t="s">
        <v>266</v>
      </c>
      <c r="C9" s="465" t="s">
        <v>0</v>
      </c>
      <c r="D9" s="61">
        <v>7</v>
      </c>
      <c r="E9" s="171">
        <f t="shared" si="0"/>
        <v>82</v>
      </c>
      <c r="F9" s="55">
        <v>10</v>
      </c>
      <c r="G9" s="18"/>
      <c r="H9" s="18">
        <v>8</v>
      </c>
      <c r="I9" s="20">
        <v>8</v>
      </c>
      <c r="J9" s="18">
        <v>8</v>
      </c>
      <c r="K9" s="18">
        <v>10</v>
      </c>
      <c r="L9" s="18"/>
      <c r="M9" s="18"/>
      <c r="N9" s="18">
        <v>8</v>
      </c>
      <c r="O9" s="18">
        <v>10</v>
      </c>
      <c r="P9" s="18"/>
      <c r="Q9" s="18"/>
      <c r="R9" s="18"/>
      <c r="S9" s="18">
        <v>12</v>
      </c>
      <c r="T9" s="51">
        <v>8</v>
      </c>
    </row>
    <row r="10" spans="1:20" ht="12.75" customHeight="1">
      <c r="A10" s="226" t="s">
        <v>420</v>
      </c>
      <c r="B10" s="227" t="s">
        <v>377</v>
      </c>
      <c r="C10" s="228" t="s">
        <v>421</v>
      </c>
      <c r="D10" s="61">
        <v>8</v>
      </c>
      <c r="E10" s="171">
        <f t="shared" si="0"/>
        <v>61</v>
      </c>
      <c r="F10" s="55"/>
      <c r="G10" s="18"/>
      <c r="H10" s="18"/>
      <c r="I10" s="20">
        <v>10</v>
      </c>
      <c r="J10" s="18">
        <v>15</v>
      </c>
      <c r="K10" s="18">
        <v>12</v>
      </c>
      <c r="L10" s="18">
        <v>12</v>
      </c>
      <c r="M10" s="18"/>
      <c r="N10" s="18">
        <v>12</v>
      </c>
      <c r="O10" s="18"/>
      <c r="P10" s="18"/>
      <c r="Q10" s="18"/>
      <c r="R10" s="18"/>
      <c r="S10" s="18"/>
      <c r="T10" s="51"/>
    </row>
    <row r="11" spans="1:20" ht="12.75" customHeight="1">
      <c r="A11" s="63" t="s">
        <v>263</v>
      </c>
      <c r="B11" s="27" t="s">
        <v>268</v>
      </c>
      <c r="C11" s="64" t="s">
        <v>15</v>
      </c>
      <c r="D11" s="61">
        <v>9</v>
      </c>
      <c r="E11" s="171">
        <f t="shared" si="0"/>
        <v>26</v>
      </c>
      <c r="F11" s="55">
        <v>6</v>
      </c>
      <c r="G11" s="18"/>
      <c r="H11" s="18">
        <v>4</v>
      </c>
      <c r="I11" s="20">
        <v>6</v>
      </c>
      <c r="J11" s="18"/>
      <c r="K11" s="18"/>
      <c r="L11" s="18">
        <v>6</v>
      </c>
      <c r="M11" s="18"/>
      <c r="N11" s="18"/>
      <c r="O11" s="18">
        <v>4</v>
      </c>
      <c r="P11" s="18"/>
      <c r="Q11" s="18"/>
      <c r="R11" s="18"/>
      <c r="S11" s="18"/>
      <c r="T11" s="51"/>
    </row>
    <row r="12" spans="1:20" ht="12.75" customHeight="1">
      <c r="A12" s="226" t="s">
        <v>435</v>
      </c>
      <c r="B12" s="227" t="s">
        <v>372</v>
      </c>
      <c r="C12" s="228" t="s">
        <v>134</v>
      </c>
      <c r="D12" s="61">
        <v>10</v>
      </c>
      <c r="E12" s="171">
        <f t="shared" si="0"/>
        <v>24</v>
      </c>
      <c r="F12" s="55"/>
      <c r="G12" s="18"/>
      <c r="H12" s="18"/>
      <c r="I12" s="20"/>
      <c r="J12" s="18"/>
      <c r="K12" s="18"/>
      <c r="L12" s="18"/>
      <c r="M12" s="18"/>
      <c r="N12" s="18">
        <v>4</v>
      </c>
      <c r="O12" s="18">
        <v>2</v>
      </c>
      <c r="P12" s="18">
        <v>6</v>
      </c>
      <c r="Q12" s="18"/>
      <c r="R12" s="18">
        <v>12</v>
      </c>
      <c r="S12" s="18"/>
      <c r="T12" s="51"/>
    </row>
    <row r="13" spans="1:20" ht="12.75" customHeight="1">
      <c r="A13" s="63" t="s">
        <v>465</v>
      </c>
      <c r="B13" s="27" t="s">
        <v>351</v>
      </c>
      <c r="C13" s="64" t="s">
        <v>272</v>
      </c>
      <c r="D13" s="61">
        <v>10</v>
      </c>
      <c r="E13" s="171">
        <f t="shared" si="0"/>
        <v>24</v>
      </c>
      <c r="F13" s="55"/>
      <c r="G13" s="18"/>
      <c r="H13" s="18"/>
      <c r="I13" s="20"/>
      <c r="J13" s="18"/>
      <c r="K13" s="18">
        <v>4</v>
      </c>
      <c r="L13" s="18"/>
      <c r="M13" s="18"/>
      <c r="N13" s="18"/>
      <c r="O13" s="18"/>
      <c r="P13" s="18"/>
      <c r="Q13" s="18">
        <v>12</v>
      </c>
      <c r="R13" s="18"/>
      <c r="S13" s="18">
        <v>8</v>
      </c>
      <c r="T13" s="51"/>
    </row>
    <row r="14" spans="1:20" ht="12.75" customHeight="1">
      <c r="A14" s="226" t="s">
        <v>433</v>
      </c>
      <c r="B14" s="227" t="s">
        <v>554</v>
      </c>
      <c r="C14" s="228" t="s">
        <v>18</v>
      </c>
      <c r="D14" s="61">
        <v>10</v>
      </c>
      <c r="E14" s="171">
        <f t="shared" si="0"/>
        <v>24</v>
      </c>
      <c r="F14" s="55"/>
      <c r="G14" s="18"/>
      <c r="H14" s="18"/>
      <c r="I14" s="20"/>
      <c r="J14" s="18"/>
      <c r="K14" s="18"/>
      <c r="L14" s="18"/>
      <c r="M14" s="18"/>
      <c r="N14" s="18"/>
      <c r="O14" s="18"/>
      <c r="P14" s="18"/>
      <c r="Q14" s="18">
        <v>2</v>
      </c>
      <c r="R14" s="18">
        <v>8</v>
      </c>
      <c r="S14" s="18">
        <v>4</v>
      </c>
      <c r="T14" s="51">
        <v>10</v>
      </c>
    </row>
    <row r="15" spans="1:20" ht="12.75" customHeight="1">
      <c r="A15" s="237" t="s">
        <v>179</v>
      </c>
      <c r="B15" s="238" t="s">
        <v>86</v>
      </c>
      <c r="C15" s="276" t="s">
        <v>0</v>
      </c>
      <c r="D15" s="61">
        <v>13</v>
      </c>
      <c r="E15" s="171">
        <f t="shared" si="0"/>
        <v>22</v>
      </c>
      <c r="F15" s="55"/>
      <c r="G15" s="18"/>
      <c r="H15" s="18"/>
      <c r="I15" s="20"/>
      <c r="J15" s="18"/>
      <c r="K15" s="18"/>
      <c r="L15" s="18">
        <v>8</v>
      </c>
      <c r="M15" s="18">
        <v>6</v>
      </c>
      <c r="N15" s="18"/>
      <c r="O15" s="18"/>
      <c r="P15" s="18">
        <v>8</v>
      </c>
      <c r="Q15" s="18"/>
      <c r="R15" s="18"/>
      <c r="S15" s="18"/>
      <c r="T15" s="51"/>
    </row>
    <row r="16" spans="1:20" ht="12.75" customHeight="1">
      <c r="A16" s="226" t="s">
        <v>348</v>
      </c>
      <c r="B16" s="227" t="s">
        <v>268</v>
      </c>
      <c r="C16" s="228" t="s">
        <v>349</v>
      </c>
      <c r="D16" s="61">
        <v>14</v>
      </c>
      <c r="E16" s="171">
        <f t="shared" si="0"/>
        <v>18</v>
      </c>
      <c r="F16" s="55"/>
      <c r="G16" s="18">
        <v>10</v>
      </c>
      <c r="H16" s="18">
        <v>6</v>
      </c>
      <c r="I16" s="20"/>
      <c r="J16" s="18"/>
      <c r="K16" s="18"/>
      <c r="L16" s="18">
        <v>2</v>
      </c>
      <c r="M16" s="18"/>
      <c r="N16" s="18"/>
      <c r="O16" s="18"/>
      <c r="P16" s="18"/>
      <c r="Q16" s="18"/>
      <c r="R16" s="18"/>
      <c r="S16" s="18"/>
      <c r="T16" s="51"/>
    </row>
    <row r="17" spans="1:20" ht="12.75" customHeight="1">
      <c r="A17" s="63" t="s">
        <v>347</v>
      </c>
      <c r="B17" s="27" t="s">
        <v>269</v>
      </c>
      <c r="C17" s="64" t="s">
        <v>273</v>
      </c>
      <c r="D17" s="61">
        <v>14</v>
      </c>
      <c r="E17" s="171">
        <f t="shared" si="0"/>
        <v>18</v>
      </c>
      <c r="F17" s="55">
        <v>2</v>
      </c>
      <c r="G17" s="18">
        <v>8</v>
      </c>
      <c r="H17" s="18"/>
      <c r="I17" s="20">
        <v>2</v>
      </c>
      <c r="J17" s="18"/>
      <c r="K17" s="18"/>
      <c r="L17" s="18"/>
      <c r="M17" s="18"/>
      <c r="N17" s="18"/>
      <c r="O17" s="18"/>
      <c r="P17" s="18">
        <v>2</v>
      </c>
      <c r="Q17" s="18"/>
      <c r="R17" s="18"/>
      <c r="S17" s="18"/>
      <c r="T17" s="51">
        <v>4</v>
      </c>
    </row>
    <row r="18" spans="1:20" ht="12.75" customHeight="1">
      <c r="A18" s="226" t="s">
        <v>553</v>
      </c>
      <c r="B18" s="227" t="s">
        <v>372</v>
      </c>
      <c r="C18" s="228" t="s">
        <v>20</v>
      </c>
      <c r="D18" s="61">
        <v>14</v>
      </c>
      <c r="E18" s="171">
        <f t="shared" si="0"/>
        <v>18</v>
      </c>
      <c r="F18" s="55"/>
      <c r="G18" s="18"/>
      <c r="H18" s="18"/>
      <c r="I18" s="20"/>
      <c r="J18" s="18"/>
      <c r="K18" s="18"/>
      <c r="L18" s="18"/>
      <c r="M18" s="18"/>
      <c r="N18" s="18"/>
      <c r="O18" s="18"/>
      <c r="P18" s="18"/>
      <c r="Q18" s="18">
        <v>6</v>
      </c>
      <c r="R18" s="18"/>
      <c r="S18" s="18">
        <v>6</v>
      </c>
      <c r="T18" s="51">
        <v>6</v>
      </c>
    </row>
    <row r="19" spans="1:20" ht="12.75" customHeight="1">
      <c r="A19" s="63" t="s">
        <v>346</v>
      </c>
      <c r="B19" s="27" t="s">
        <v>270</v>
      </c>
      <c r="C19" s="64" t="s">
        <v>15</v>
      </c>
      <c r="D19" s="61">
        <v>17</v>
      </c>
      <c r="E19" s="171">
        <f t="shared" si="0"/>
        <v>16</v>
      </c>
      <c r="F19" s="55">
        <v>4</v>
      </c>
      <c r="G19" s="18"/>
      <c r="H19" s="18"/>
      <c r="I19" s="20"/>
      <c r="J19" s="18"/>
      <c r="K19" s="18"/>
      <c r="L19" s="18"/>
      <c r="M19" s="18"/>
      <c r="N19" s="18">
        <v>6</v>
      </c>
      <c r="O19" s="18"/>
      <c r="P19" s="18"/>
      <c r="Q19" s="18"/>
      <c r="R19" s="18">
        <v>6</v>
      </c>
      <c r="S19" s="18"/>
      <c r="T19" s="51"/>
    </row>
    <row r="20" spans="1:20" ht="12.75" customHeight="1">
      <c r="A20" s="226" t="s">
        <v>180</v>
      </c>
      <c r="B20" s="227" t="s">
        <v>36</v>
      </c>
      <c r="C20" s="228" t="s">
        <v>460</v>
      </c>
      <c r="D20" s="61">
        <v>18</v>
      </c>
      <c r="E20" s="171">
        <f t="shared" si="0"/>
        <v>15</v>
      </c>
      <c r="F20" s="55"/>
      <c r="G20" s="18"/>
      <c r="H20" s="18"/>
      <c r="I20" s="20"/>
      <c r="J20" s="18"/>
      <c r="K20" s="18"/>
      <c r="L20" s="18"/>
      <c r="M20" s="18"/>
      <c r="N20" s="18">
        <v>15</v>
      </c>
      <c r="O20" s="18"/>
      <c r="P20" s="18"/>
      <c r="Q20" s="18"/>
      <c r="R20" s="18"/>
      <c r="S20" s="18"/>
      <c r="T20" s="51"/>
    </row>
    <row r="21" spans="1:20" ht="12.75" customHeight="1">
      <c r="A21" s="392" t="s">
        <v>258</v>
      </c>
      <c r="B21" s="246" t="s">
        <v>461</v>
      </c>
      <c r="C21" s="393" t="s">
        <v>15</v>
      </c>
      <c r="D21" s="61">
        <v>19</v>
      </c>
      <c r="E21" s="171">
        <f t="shared" si="0"/>
        <v>14</v>
      </c>
      <c r="F21" s="55"/>
      <c r="G21" s="18"/>
      <c r="H21" s="18"/>
      <c r="I21" s="20"/>
      <c r="J21" s="18">
        <v>4</v>
      </c>
      <c r="K21" s="18"/>
      <c r="L21" s="18"/>
      <c r="M21" s="18"/>
      <c r="N21" s="18"/>
      <c r="O21" s="18"/>
      <c r="P21" s="18"/>
      <c r="Q21" s="18"/>
      <c r="R21" s="18">
        <v>10</v>
      </c>
      <c r="S21" s="18"/>
      <c r="T21" s="51"/>
    </row>
    <row r="22" spans="1:20" ht="12.75" customHeight="1">
      <c r="A22" s="226" t="s">
        <v>535</v>
      </c>
      <c r="B22" s="227" t="s">
        <v>34</v>
      </c>
      <c r="C22" s="228" t="s">
        <v>1</v>
      </c>
      <c r="D22" s="61">
        <v>20</v>
      </c>
      <c r="E22" s="171">
        <f t="shared" si="0"/>
        <v>12</v>
      </c>
      <c r="F22" s="55"/>
      <c r="G22" s="18"/>
      <c r="H22" s="18"/>
      <c r="I22" s="20"/>
      <c r="J22" s="18"/>
      <c r="K22" s="18"/>
      <c r="L22" s="18"/>
      <c r="M22" s="18"/>
      <c r="N22" s="18"/>
      <c r="O22" s="18"/>
      <c r="P22" s="18">
        <v>12</v>
      </c>
      <c r="Q22" s="18"/>
      <c r="R22" s="18"/>
      <c r="S22" s="18"/>
      <c r="T22" s="51"/>
    </row>
    <row r="23" spans="1:20" ht="12.75" customHeight="1">
      <c r="A23" s="226" t="s">
        <v>552</v>
      </c>
      <c r="B23" s="227" t="s">
        <v>71</v>
      </c>
      <c r="C23" s="228" t="s">
        <v>20</v>
      </c>
      <c r="D23" s="61">
        <v>20</v>
      </c>
      <c r="E23" s="171">
        <f t="shared" si="0"/>
        <v>12</v>
      </c>
      <c r="F23" s="55"/>
      <c r="G23" s="18"/>
      <c r="H23" s="18"/>
      <c r="I23" s="20"/>
      <c r="J23" s="18"/>
      <c r="K23" s="18"/>
      <c r="L23" s="18"/>
      <c r="M23" s="18"/>
      <c r="N23" s="18"/>
      <c r="O23" s="18"/>
      <c r="P23" s="18"/>
      <c r="Q23" s="18">
        <v>8</v>
      </c>
      <c r="R23" s="18">
        <v>4</v>
      </c>
      <c r="S23" s="18"/>
      <c r="T23" s="51"/>
    </row>
    <row r="24" spans="1:20" ht="12.75" customHeight="1">
      <c r="A24" s="226" t="s">
        <v>496</v>
      </c>
      <c r="B24" s="227" t="s">
        <v>312</v>
      </c>
      <c r="C24" s="228" t="s">
        <v>497</v>
      </c>
      <c r="D24" s="61">
        <v>20</v>
      </c>
      <c r="E24" s="171">
        <f t="shared" si="0"/>
        <v>12</v>
      </c>
      <c r="F24" s="55"/>
      <c r="G24" s="18"/>
      <c r="H24" s="18"/>
      <c r="I24" s="20"/>
      <c r="J24" s="18"/>
      <c r="K24" s="18"/>
      <c r="L24" s="18"/>
      <c r="M24" s="18">
        <v>2</v>
      </c>
      <c r="N24" s="18"/>
      <c r="O24" s="18"/>
      <c r="P24" s="18"/>
      <c r="Q24" s="18">
        <v>10</v>
      </c>
      <c r="R24" s="18"/>
      <c r="S24" s="18"/>
      <c r="T24" s="51"/>
    </row>
    <row r="25" spans="1:20" ht="12.75" customHeight="1">
      <c r="A25" s="226" t="s">
        <v>382</v>
      </c>
      <c r="B25" s="227" t="s">
        <v>6</v>
      </c>
      <c r="C25" s="228" t="s">
        <v>15</v>
      </c>
      <c r="D25" s="61">
        <v>23</v>
      </c>
      <c r="E25" s="171">
        <f t="shared" si="0"/>
        <v>8</v>
      </c>
      <c r="F25" s="55"/>
      <c r="G25" s="18"/>
      <c r="H25" s="18"/>
      <c r="I25" s="20"/>
      <c r="J25" s="18"/>
      <c r="K25" s="18">
        <v>8</v>
      </c>
      <c r="L25" s="18"/>
      <c r="M25" s="18"/>
      <c r="N25" s="18"/>
      <c r="O25" s="18"/>
      <c r="P25" s="18"/>
      <c r="Q25" s="18"/>
      <c r="R25" s="18"/>
      <c r="S25" s="18"/>
      <c r="T25" s="51"/>
    </row>
    <row r="26" spans="1:20" ht="12.75" customHeight="1">
      <c r="A26" s="226" t="s">
        <v>367</v>
      </c>
      <c r="B26" s="227" t="s">
        <v>368</v>
      </c>
      <c r="C26" s="228" t="s">
        <v>21</v>
      </c>
      <c r="D26" s="61">
        <v>24</v>
      </c>
      <c r="E26" s="171">
        <f t="shared" si="0"/>
        <v>6</v>
      </c>
      <c r="F26" s="55"/>
      <c r="G26" s="18"/>
      <c r="H26" s="18"/>
      <c r="I26" s="20"/>
      <c r="J26" s="18"/>
      <c r="K26" s="18">
        <v>6</v>
      </c>
      <c r="L26" s="18"/>
      <c r="M26" s="18"/>
      <c r="N26" s="18"/>
      <c r="O26" s="18"/>
      <c r="P26" s="18"/>
      <c r="Q26" s="18"/>
      <c r="R26" s="18"/>
      <c r="S26" s="18"/>
      <c r="T26" s="51"/>
    </row>
    <row r="27" spans="1:20" ht="12.75" customHeight="1">
      <c r="A27" s="226" t="s">
        <v>350</v>
      </c>
      <c r="B27" s="227" t="s">
        <v>351</v>
      </c>
      <c r="C27" s="228" t="s">
        <v>349</v>
      </c>
      <c r="D27" s="61">
        <v>24</v>
      </c>
      <c r="E27" s="171">
        <f t="shared" si="0"/>
        <v>6</v>
      </c>
      <c r="F27" s="55"/>
      <c r="G27" s="18">
        <v>6</v>
      </c>
      <c r="H27" s="18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51"/>
    </row>
    <row r="28" spans="1:20" ht="12.75" customHeight="1">
      <c r="A28" s="226" t="s">
        <v>536</v>
      </c>
      <c r="B28" s="227" t="s">
        <v>266</v>
      </c>
      <c r="C28" s="228" t="s">
        <v>366</v>
      </c>
      <c r="D28" s="61">
        <v>26</v>
      </c>
      <c r="E28" s="171">
        <f t="shared" si="0"/>
        <v>4</v>
      </c>
      <c r="F28" s="55"/>
      <c r="G28" s="18"/>
      <c r="H28" s="18"/>
      <c r="I28" s="20"/>
      <c r="J28" s="18"/>
      <c r="K28" s="18"/>
      <c r="L28" s="18"/>
      <c r="M28" s="18"/>
      <c r="N28" s="18"/>
      <c r="O28" s="18"/>
      <c r="P28" s="18">
        <v>4</v>
      </c>
      <c r="Q28" s="18"/>
      <c r="R28" s="18"/>
      <c r="S28" s="18"/>
      <c r="T28" s="51"/>
    </row>
    <row r="29" spans="1:20" ht="12.75" customHeight="1">
      <c r="A29" s="226" t="s">
        <v>242</v>
      </c>
      <c r="B29" s="227" t="s">
        <v>16</v>
      </c>
      <c r="C29" s="228" t="s">
        <v>349</v>
      </c>
      <c r="D29" s="61">
        <v>26</v>
      </c>
      <c r="E29" s="171">
        <f t="shared" si="0"/>
        <v>4</v>
      </c>
      <c r="F29" s="55"/>
      <c r="G29" s="18"/>
      <c r="H29" s="18"/>
      <c r="I29" s="20"/>
      <c r="J29" s="18"/>
      <c r="K29" s="18"/>
      <c r="L29" s="18"/>
      <c r="M29" s="18"/>
      <c r="N29" s="18"/>
      <c r="O29" s="18"/>
      <c r="P29" s="18"/>
      <c r="Q29" s="18">
        <v>4</v>
      </c>
      <c r="R29" s="18"/>
      <c r="S29" s="18"/>
      <c r="T29" s="51"/>
    </row>
    <row r="30" spans="1:20" ht="12.75" customHeight="1">
      <c r="A30" s="226" t="s">
        <v>354</v>
      </c>
      <c r="B30" s="227" t="s">
        <v>5</v>
      </c>
      <c r="C30" s="228" t="s">
        <v>134</v>
      </c>
      <c r="D30" s="61">
        <v>26</v>
      </c>
      <c r="E30" s="171">
        <f t="shared" si="0"/>
        <v>4</v>
      </c>
      <c r="F30" s="55"/>
      <c r="G30" s="18">
        <v>2</v>
      </c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>
        <v>2</v>
      </c>
      <c r="T30" s="51"/>
    </row>
    <row r="31" spans="1:20" ht="12.75" customHeight="1">
      <c r="A31" s="226" t="s">
        <v>579</v>
      </c>
      <c r="B31" s="227" t="s">
        <v>580</v>
      </c>
      <c r="C31" s="228" t="s">
        <v>17</v>
      </c>
      <c r="D31" s="61">
        <v>29</v>
      </c>
      <c r="E31" s="171">
        <f t="shared" si="0"/>
        <v>2</v>
      </c>
      <c r="F31" s="55"/>
      <c r="G31" s="18"/>
      <c r="H31" s="18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51">
        <v>2</v>
      </c>
    </row>
    <row r="32" spans="1:20" ht="12.75" customHeight="1">
      <c r="A32" s="226" t="s">
        <v>346</v>
      </c>
      <c r="B32" s="227" t="s">
        <v>555</v>
      </c>
      <c r="C32" s="228" t="s">
        <v>15</v>
      </c>
      <c r="D32" s="61">
        <v>29</v>
      </c>
      <c r="E32" s="171">
        <f t="shared" si="0"/>
        <v>2</v>
      </c>
      <c r="F32" s="55"/>
      <c r="G32" s="18"/>
      <c r="H32" s="18"/>
      <c r="I32" s="20"/>
      <c r="J32" s="18"/>
      <c r="K32" s="18"/>
      <c r="L32" s="18"/>
      <c r="M32" s="18"/>
      <c r="N32" s="18"/>
      <c r="O32" s="18"/>
      <c r="P32" s="18"/>
      <c r="Q32" s="18"/>
      <c r="R32" s="18">
        <v>2</v>
      </c>
      <c r="S32" s="18"/>
      <c r="T32" s="51"/>
    </row>
    <row r="33" spans="1:20" ht="12.75" customHeight="1" thickBot="1">
      <c r="A33" s="229" t="s">
        <v>523</v>
      </c>
      <c r="B33" s="230" t="s">
        <v>129</v>
      </c>
      <c r="C33" s="231" t="s">
        <v>366</v>
      </c>
      <c r="D33" s="62">
        <v>31</v>
      </c>
      <c r="E33" s="172">
        <f t="shared" si="0"/>
        <v>1</v>
      </c>
      <c r="F33" s="57"/>
      <c r="G33" s="52"/>
      <c r="H33" s="52"/>
      <c r="I33" s="53"/>
      <c r="J33" s="52"/>
      <c r="K33" s="52"/>
      <c r="L33" s="52"/>
      <c r="M33" s="52"/>
      <c r="N33" s="52">
        <v>1</v>
      </c>
      <c r="O33" s="52"/>
      <c r="P33" s="52"/>
      <c r="Q33" s="52"/>
      <c r="R33" s="52"/>
      <c r="S33" s="52"/>
      <c r="T33" s="54"/>
    </row>
    <row r="35" spans="1:4" ht="11.25">
      <c r="A35" s="264" t="s">
        <v>29</v>
      </c>
      <c r="B35" s="264"/>
      <c r="C35" s="264"/>
      <c r="D35" s="261"/>
    </row>
    <row r="36" spans="1:4" ht="11.25">
      <c r="A36" s="265" t="s">
        <v>30</v>
      </c>
      <c r="B36" s="265"/>
      <c r="C36" s="265"/>
      <c r="D36" s="261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7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16.28125" style="0" customWidth="1"/>
    <col min="2" max="2" width="13.140625" style="0" customWidth="1"/>
    <col min="3" max="3" width="44.140625" style="0" customWidth="1"/>
    <col min="4" max="4" width="16.140625" style="0" customWidth="1"/>
  </cols>
  <sheetData>
    <row r="1" ht="19.5">
      <c r="A1" s="470" t="s">
        <v>1369</v>
      </c>
    </row>
    <row r="2" ht="19.5">
      <c r="A2" s="470"/>
    </row>
    <row r="3" ht="15">
      <c r="A3" s="471" t="s">
        <v>1388</v>
      </c>
    </row>
    <row r="4" ht="15">
      <c r="A4" s="471" t="s">
        <v>1392</v>
      </c>
    </row>
    <row r="6" spans="1:4" ht="15">
      <c r="A6" s="467" t="s">
        <v>1366</v>
      </c>
      <c r="B6" s="467" t="s">
        <v>612</v>
      </c>
      <c r="C6" s="467" t="s">
        <v>613</v>
      </c>
      <c r="D6" s="467" t="s">
        <v>40</v>
      </c>
    </row>
    <row r="7" spans="1:4" s="468" customFormat="1" ht="15">
      <c r="A7" s="468" t="s">
        <v>1050</v>
      </c>
      <c r="B7" s="468" t="s">
        <v>275</v>
      </c>
      <c r="C7" s="468" t="s">
        <v>287</v>
      </c>
      <c r="D7" s="468" t="s">
        <v>1391</v>
      </c>
    </row>
    <row r="8" spans="1:4" s="468" customFormat="1" ht="15">
      <c r="A8" s="469" t="s">
        <v>801</v>
      </c>
      <c r="B8" s="469" t="s">
        <v>824</v>
      </c>
      <c r="C8" s="469" t="s">
        <v>0</v>
      </c>
      <c r="D8" s="469" t="s">
        <v>624</v>
      </c>
    </row>
    <row r="9" spans="1:4" s="468" customFormat="1" ht="15">
      <c r="A9" s="468" t="s">
        <v>801</v>
      </c>
      <c r="B9" s="468" t="s">
        <v>580</v>
      </c>
      <c r="C9" s="468" t="s">
        <v>17</v>
      </c>
      <c r="D9" s="468" t="s">
        <v>1391</v>
      </c>
    </row>
    <row r="10" spans="1:4" s="468" customFormat="1" ht="15">
      <c r="A10" s="469" t="s">
        <v>1244</v>
      </c>
      <c r="B10" s="469" t="s">
        <v>404</v>
      </c>
      <c r="C10" s="469" t="s">
        <v>0</v>
      </c>
      <c r="D10" s="469" t="s">
        <v>624</v>
      </c>
    </row>
    <row r="11" spans="1:4" s="468" customFormat="1" ht="15">
      <c r="A11" s="468" t="s">
        <v>914</v>
      </c>
      <c r="B11" s="468" t="s">
        <v>530</v>
      </c>
      <c r="C11" s="468" t="s">
        <v>620</v>
      </c>
      <c r="D11" s="468" t="s">
        <v>629</v>
      </c>
    </row>
    <row r="12" spans="1:4" s="468" customFormat="1" ht="15">
      <c r="A12" s="469" t="s">
        <v>1367</v>
      </c>
      <c r="B12" s="469" t="s">
        <v>1368</v>
      </c>
      <c r="C12" s="469" t="s">
        <v>15</v>
      </c>
      <c r="D12" s="469" t="s">
        <v>629</v>
      </c>
    </row>
    <row r="13" spans="1:4" s="468" customFormat="1" ht="15">
      <c r="A13" s="468" t="s">
        <v>788</v>
      </c>
      <c r="B13" s="468" t="s">
        <v>787</v>
      </c>
      <c r="C13" s="468" t="s">
        <v>789</v>
      </c>
      <c r="D13" s="468" t="s">
        <v>1391</v>
      </c>
    </row>
    <row r="14" spans="1:4" s="468" customFormat="1" ht="15">
      <c r="A14" s="469" t="s">
        <v>1042</v>
      </c>
      <c r="B14" s="469" t="s">
        <v>413</v>
      </c>
      <c r="C14" s="469" t="s">
        <v>110</v>
      </c>
      <c r="D14" s="469" t="s">
        <v>624</v>
      </c>
    </row>
    <row r="15" spans="1:4" s="468" customFormat="1" ht="15">
      <c r="A15" s="468" t="s">
        <v>1042</v>
      </c>
      <c r="B15" s="468" t="s">
        <v>298</v>
      </c>
      <c r="C15" s="468" t="s">
        <v>356</v>
      </c>
      <c r="D15" s="468" t="s">
        <v>1391</v>
      </c>
    </row>
    <row r="16" spans="1:4" s="468" customFormat="1" ht="15">
      <c r="A16" s="469" t="s">
        <v>1042</v>
      </c>
      <c r="B16" s="469" t="s">
        <v>37</v>
      </c>
      <c r="C16" s="469" t="s">
        <v>448</v>
      </c>
      <c r="D16" s="469" t="s">
        <v>615</v>
      </c>
    </row>
    <row r="17" spans="1:4" s="468" customFormat="1" ht="15">
      <c r="A17" s="468" t="s">
        <v>681</v>
      </c>
      <c r="B17" s="468" t="s">
        <v>264</v>
      </c>
      <c r="C17" s="468" t="s">
        <v>271</v>
      </c>
      <c r="D17" s="468" t="s">
        <v>1391</v>
      </c>
    </row>
    <row r="18" spans="1:4" s="468" customFormat="1" ht="15">
      <c r="A18" s="469" t="s">
        <v>756</v>
      </c>
      <c r="B18" s="469" t="s">
        <v>114</v>
      </c>
      <c r="C18" s="469" t="s">
        <v>460</v>
      </c>
      <c r="D18" s="469" t="s">
        <v>615</v>
      </c>
    </row>
    <row r="19" spans="1:4" s="468" customFormat="1" ht="15">
      <c r="A19" s="468" t="s">
        <v>682</v>
      </c>
      <c r="B19" s="468" t="s">
        <v>16</v>
      </c>
      <c r="C19" s="468" t="s">
        <v>446</v>
      </c>
      <c r="D19" s="468" t="s">
        <v>615</v>
      </c>
    </row>
    <row r="20" spans="1:4" s="468" customFormat="1" ht="15">
      <c r="A20" s="469" t="s">
        <v>643</v>
      </c>
      <c r="B20" s="469" t="s">
        <v>642</v>
      </c>
      <c r="C20" s="469" t="s">
        <v>460</v>
      </c>
      <c r="D20" s="469" t="s">
        <v>615</v>
      </c>
    </row>
    <row r="21" spans="1:4" s="468" customFormat="1" ht="15">
      <c r="A21" s="468" t="s">
        <v>668</v>
      </c>
      <c r="B21" s="468" t="s">
        <v>24</v>
      </c>
      <c r="C21" s="468" t="s">
        <v>334</v>
      </c>
      <c r="D21" s="468" t="s">
        <v>615</v>
      </c>
    </row>
    <row r="22" spans="1:4" s="468" customFormat="1" ht="15">
      <c r="A22" s="469" t="s">
        <v>846</v>
      </c>
      <c r="B22" s="469" t="s">
        <v>768</v>
      </c>
      <c r="C22" s="469" t="s">
        <v>108</v>
      </c>
      <c r="D22" s="469" t="s">
        <v>624</v>
      </c>
    </row>
    <row r="23" spans="1:4" s="468" customFormat="1" ht="15">
      <c r="A23" s="468" t="s">
        <v>1337</v>
      </c>
      <c r="B23" s="468" t="s">
        <v>89</v>
      </c>
      <c r="C23" s="468" t="s">
        <v>460</v>
      </c>
      <c r="D23" s="468" t="s">
        <v>615</v>
      </c>
    </row>
    <row r="24" spans="1:4" s="468" customFormat="1" ht="15">
      <c r="A24" s="469" t="s">
        <v>1041</v>
      </c>
      <c r="B24" s="469" t="s">
        <v>16</v>
      </c>
      <c r="C24" s="469" t="s">
        <v>327</v>
      </c>
      <c r="D24" s="469" t="s">
        <v>624</v>
      </c>
    </row>
    <row r="25" spans="1:4" s="468" customFormat="1" ht="15">
      <c r="A25" s="468" t="s">
        <v>1279</v>
      </c>
      <c r="B25" s="468" t="s">
        <v>732</v>
      </c>
      <c r="C25" s="468" t="s">
        <v>807</v>
      </c>
      <c r="D25" s="468" t="s">
        <v>615</v>
      </c>
    </row>
    <row r="26" spans="1:4" s="468" customFormat="1" ht="15">
      <c r="A26" s="469" t="s">
        <v>1026</v>
      </c>
      <c r="B26" s="469" t="s">
        <v>23</v>
      </c>
      <c r="C26" s="469" t="s">
        <v>295</v>
      </c>
      <c r="D26" s="469" t="s">
        <v>615</v>
      </c>
    </row>
    <row r="27" spans="1:4" s="468" customFormat="1" ht="15">
      <c r="A27" s="468" t="s">
        <v>1046</v>
      </c>
      <c r="B27" s="468" t="s">
        <v>118</v>
      </c>
      <c r="C27" s="468" t="s">
        <v>272</v>
      </c>
      <c r="D27" s="468" t="s">
        <v>1391</v>
      </c>
    </row>
    <row r="28" spans="1:4" s="468" customFormat="1" ht="15">
      <c r="A28" s="469" t="s">
        <v>979</v>
      </c>
      <c r="B28" s="469" t="s">
        <v>313</v>
      </c>
      <c r="C28" s="469" t="s">
        <v>620</v>
      </c>
      <c r="D28" s="469" t="s">
        <v>624</v>
      </c>
    </row>
    <row r="29" spans="1:4" s="468" customFormat="1" ht="15">
      <c r="A29" s="468" t="s">
        <v>1212</v>
      </c>
      <c r="B29" s="468" t="s">
        <v>129</v>
      </c>
      <c r="C29" s="468" t="s">
        <v>366</v>
      </c>
      <c r="D29" s="468" t="s">
        <v>1391</v>
      </c>
    </row>
    <row r="30" spans="1:4" s="468" customFormat="1" ht="15">
      <c r="A30" s="469" t="s">
        <v>1154</v>
      </c>
      <c r="B30" s="469" t="s">
        <v>6</v>
      </c>
      <c r="C30" s="469" t="s">
        <v>15</v>
      </c>
      <c r="D30" s="469" t="s">
        <v>1391</v>
      </c>
    </row>
    <row r="31" spans="1:4" s="468" customFormat="1" ht="15">
      <c r="A31" s="468" t="s">
        <v>1375</v>
      </c>
      <c r="B31" s="468" t="s">
        <v>289</v>
      </c>
      <c r="C31" s="468" t="s">
        <v>366</v>
      </c>
      <c r="D31" s="468" t="s">
        <v>1391</v>
      </c>
    </row>
    <row r="32" spans="1:4" s="468" customFormat="1" ht="15">
      <c r="A32" s="469" t="s">
        <v>689</v>
      </c>
      <c r="B32" s="469" t="s">
        <v>434</v>
      </c>
      <c r="C32" s="469" t="s">
        <v>18</v>
      </c>
      <c r="D32" s="469" t="s">
        <v>1391</v>
      </c>
    </row>
    <row r="33" spans="1:4" s="468" customFormat="1" ht="15">
      <c r="A33" s="468" t="s">
        <v>689</v>
      </c>
      <c r="B33" s="468" t="s">
        <v>554</v>
      </c>
      <c r="C33" s="468" t="s">
        <v>18</v>
      </c>
      <c r="D33" s="468" t="s">
        <v>1391</v>
      </c>
    </row>
    <row r="34" spans="1:4" s="468" customFormat="1" ht="15">
      <c r="A34" s="469" t="s">
        <v>1271</v>
      </c>
      <c r="B34" s="469" t="s">
        <v>359</v>
      </c>
      <c r="C34" s="469" t="s">
        <v>21</v>
      </c>
      <c r="D34" s="469" t="s">
        <v>624</v>
      </c>
    </row>
    <row r="35" spans="1:4" s="468" customFormat="1" ht="15">
      <c r="A35" s="468" t="s">
        <v>827</v>
      </c>
      <c r="B35" s="468" t="s">
        <v>377</v>
      </c>
      <c r="C35" s="468" t="s">
        <v>292</v>
      </c>
      <c r="D35" s="468" t="s">
        <v>629</v>
      </c>
    </row>
    <row r="36" spans="1:4" s="468" customFormat="1" ht="15">
      <c r="A36" s="469" t="s">
        <v>812</v>
      </c>
      <c r="B36" s="469" t="s">
        <v>811</v>
      </c>
      <c r="C36" s="469" t="s">
        <v>634</v>
      </c>
      <c r="D36" s="469" t="s">
        <v>624</v>
      </c>
    </row>
    <row r="37" spans="1:4" s="468" customFormat="1" ht="15">
      <c r="A37" s="468" t="s">
        <v>1371</v>
      </c>
      <c r="B37" s="468" t="s">
        <v>1218</v>
      </c>
      <c r="C37" s="468" t="s">
        <v>1</v>
      </c>
      <c r="D37" s="468" t="s">
        <v>629</v>
      </c>
    </row>
    <row r="38" spans="1:4" s="468" customFormat="1" ht="15">
      <c r="A38" s="469" t="s">
        <v>741</v>
      </c>
      <c r="B38" s="469" t="s">
        <v>266</v>
      </c>
      <c r="C38" s="469" t="s">
        <v>366</v>
      </c>
      <c r="D38" s="469" t="s">
        <v>1391</v>
      </c>
    </row>
    <row r="39" spans="1:4" s="468" customFormat="1" ht="15">
      <c r="A39" s="468" t="s">
        <v>786</v>
      </c>
      <c r="B39" s="468" t="s">
        <v>144</v>
      </c>
      <c r="C39" s="468" t="s">
        <v>366</v>
      </c>
      <c r="D39" s="468" t="s">
        <v>615</v>
      </c>
    </row>
    <row r="40" spans="1:4" s="468" customFormat="1" ht="15">
      <c r="A40" s="469" t="s">
        <v>1335</v>
      </c>
      <c r="B40" s="469" t="s">
        <v>1334</v>
      </c>
      <c r="C40" s="469" t="s">
        <v>18</v>
      </c>
      <c r="D40" s="469" t="s">
        <v>624</v>
      </c>
    </row>
    <row r="41" spans="1:4" s="468" customFormat="1" ht="15">
      <c r="A41" s="468" t="s">
        <v>925</v>
      </c>
      <c r="B41" s="468" t="s">
        <v>269</v>
      </c>
      <c r="C41" s="468" t="s">
        <v>924</v>
      </c>
      <c r="D41" s="468" t="s">
        <v>629</v>
      </c>
    </row>
    <row r="42" spans="1:4" s="468" customFormat="1" ht="15">
      <c r="A42" s="469" t="s">
        <v>997</v>
      </c>
      <c r="B42" s="469" t="s">
        <v>92</v>
      </c>
      <c r="C42" s="469" t="s">
        <v>1</v>
      </c>
      <c r="D42" s="469" t="s">
        <v>615</v>
      </c>
    </row>
    <row r="43" spans="1:4" s="468" customFormat="1" ht="15">
      <c r="A43" s="468" t="s">
        <v>1112</v>
      </c>
      <c r="B43" s="468" t="s">
        <v>36</v>
      </c>
      <c r="C43" s="468" t="s">
        <v>460</v>
      </c>
      <c r="D43" s="468" t="s">
        <v>615</v>
      </c>
    </row>
    <row r="44" spans="1:4" s="468" customFormat="1" ht="15">
      <c r="A44" s="469" t="s">
        <v>892</v>
      </c>
      <c r="B44" s="469" t="s">
        <v>891</v>
      </c>
      <c r="C44" s="469" t="s">
        <v>620</v>
      </c>
      <c r="D44" s="469" t="s">
        <v>629</v>
      </c>
    </row>
    <row r="45" spans="1:4" s="468" customFormat="1" ht="15">
      <c r="A45" s="468" t="s">
        <v>1181</v>
      </c>
      <c r="B45" s="468" t="s">
        <v>268</v>
      </c>
      <c r="C45" s="468" t="s">
        <v>1</v>
      </c>
      <c r="D45" s="468" t="s">
        <v>629</v>
      </c>
    </row>
    <row r="46" spans="1:4" s="468" customFormat="1" ht="15">
      <c r="A46" s="469" t="s">
        <v>1127</v>
      </c>
      <c r="B46" s="469" t="s">
        <v>1126</v>
      </c>
      <c r="C46" s="469" t="s">
        <v>349</v>
      </c>
      <c r="D46" s="469" t="s">
        <v>615</v>
      </c>
    </row>
    <row r="47" spans="1:4" s="468" customFormat="1" ht="15">
      <c r="A47" s="468" t="s">
        <v>839</v>
      </c>
      <c r="B47" s="468" t="s">
        <v>89</v>
      </c>
      <c r="C47" s="468" t="s">
        <v>356</v>
      </c>
      <c r="D47" s="468" t="s">
        <v>624</v>
      </c>
    </row>
    <row r="48" spans="1:4" s="468" customFormat="1" ht="15">
      <c r="A48" s="469" t="s">
        <v>623</v>
      </c>
      <c r="B48" s="469" t="s">
        <v>474</v>
      </c>
      <c r="C48" s="469" t="s">
        <v>366</v>
      </c>
      <c r="D48" s="469" t="s">
        <v>624</v>
      </c>
    </row>
    <row r="49" spans="1:4" s="468" customFormat="1" ht="15">
      <c r="A49" s="468" t="s">
        <v>1093</v>
      </c>
      <c r="B49" s="468" t="s">
        <v>1092</v>
      </c>
      <c r="C49" s="468" t="s">
        <v>745</v>
      </c>
      <c r="D49" s="468" t="s">
        <v>629</v>
      </c>
    </row>
    <row r="50" spans="1:4" s="468" customFormat="1" ht="15">
      <c r="A50" s="469" t="s">
        <v>658</v>
      </c>
      <c r="B50" s="469" t="s">
        <v>657</v>
      </c>
      <c r="C50" s="469" t="s">
        <v>1</v>
      </c>
      <c r="D50" s="469" t="s">
        <v>615</v>
      </c>
    </row>
    <row r="51" spans="1:4" s="468" customFormat="1" ht="15">
      <c r="A51" s="468" t="s">
        <v>1222</v>
      </c>
      <c r="B51" s="468" t="s">
        <v>1221</v>
      </c>
      <c r="C51" s="468" t="s">
        <v>620</v>
      </c>
      <c r="D51" s="468" t="s">
        <v>629</v>
      </c>
    </row>
    <row r="52" spans="1:4" s="468" customFormat="1" ht="15">
      <c r="A52" s="469" t="s">
        <v>664</v>
      </c>
      <c r="B52" s="469" t="s">
        <v>663</v>
      </c>
      <c r="C52" s="469" t="s">
        <v>356</v>
      </c>
      <c r="D52" s="469" t="s">
        <v>615</v>
      </c>
    </row>
    <row r="53" spans="1:4" s="468" customFormat="1" ht="15">
      <c r="A53" s="468" t="s">
        <v>1014</v>
      </c>
      <c r="B53" s="468" t="s">
        <v>584</v>
      </c>
      <c r="C53" s="468" t="s">
        <v>366</v>
      </c>
      <c r="D53" s="468" t="s">
        <v>615</v>
      </c>
    </row>
    <row r="54" spans="1:4" s="468" customFormat="1" ht="15">
      <c r="A54" s="469" t="s">
        <v>933</v>
      </c>
      <c r="B54" s="469" t="s">
        <v>303</v>
      </c>
      <c r="C54" s="469" t="s">
        <v>18</v>
      </c>
      <c r="D54" s="469" t="s">
        <v>615</v>
      </c>
    </row>
    <row r="55" spans="1:4" s="468" customFormat="1" ht="15">
      <c r="A55" s="468" t="s">
        <v>1022</v>
      </c>
      <c r="B55" s="468" t="s">
        <v>1021</v>
      </c>
      <c r="C55" s="468" t="s">
        <v>1</v>
      </c>
      <c r="D55" s="468" t="s">
        <v>629</v>
      </c>
    </row>
    <row r="56" spans="1:4" s="468" customFormat="1" ht="15">
      <c r="A56" s="469" t="s">
        <v>1322</v>
      </c>
      <c r="B56" s="469" t="s">
        <v>284</v>
      </c>
      <c r="C56" s="469" t="s">
        <v>1</v>
      </c>
      <c r="D56" s="469" t="s">
        <v>629</v>
      </c>
    </row>
    <row r="57" spans="1:4" s="468" customFormat="1" ht="15">
      <c r="A57" s="468" t="s">
        <v>1178</v>
      </c>
      <c r="B57" s="468" t="s">
        <v>1177</v>
      </c>
      <c r="C57" s="468" t="s">
        <v>288</v>
      </c>
      <c r="D57" s="468" t="s">
        <v>1391</v>
      </c>
    </row>
    <row r="58" spans="1:4" s="468" customFormat="1" ht="15">
      <c r="A58" s="469" t="s">
        <v>729</v>
      </c>
      <c r="B58" s="469" t="s">
        <v>728</v>
      </c>
      <c r="C58" s="469" t="s">
        <v>620</v>
      </c>
      <c r="D58" s="469" t="s">
        <v>624</v>
      </c>
    </row>
    <row r="59" spans="1:4" s="468" customFormat="1" ht="15">
      <c r="A59" s="468" t="s">
        <v>901</v>
      </c>
      <c r="B59" s="468" t="s">
        <v>19</v>
      </c>
      <c r="C59" s="468" t="s">
        <v>349</v>
      </c>
      <c r="D59" s="468" t="s">
        <v>1391</v>
      </c>
    </row>
    <row r="60" spans="1:4" s="468" customFormat="1" ht="15">
      <c r="A60" s="469" t="s">
        <v>1079</v>
      </c>
      <c r="B60" s="469" t="s">
        <v>425</v>
      </c>
      <c r="C60" s="469" t="s">
        <v>764</v>
      </c>
      <c r="D60" s="469" t="s">
        <v>1391</v>
      </c>
    </row>
    <row r="61" spans="1:4" s="468" customFormat="1" ht="15">
      <c r="A61" s="468" t="s">
        <v>885</v>
      </c>
      <c r="B61" s="468" t="s">
        <v>77</v>
      </c>
      <c r="C61" s="468" t="s">
        <v>21</v>
      </c>
      <c r="D61" s="468" t="s">
        <v>624</v>
      </c>
    </row>
    <row r="62" spans="1:4" s="468" customFormat="1" ht="15">
      <c r="A62" s="469" t="s">
        <v>707</v>
      </c>
      <c r="B62" s="469" t="s">
        <v>706</v>
      </c>
      <c r="C62" s="469" t="s">
        <v>109</v>
      </c>
      <c r="D62" s="469" t="s">
        <v>629</v>
      </c>
    </row>
    <row r="63" spans="1:4" s="468" customFormat="1" ht="15">
      <c r="A63" s="468" t="s">
        <v>1192</v>
      </c>
      <c r="B63" s="468" t="s">
        <v>37</v>
      </c>
      <c r="C63" s="468" t="s">
        <v>17</v>
      </c>
      <c r="D63" s="468" t="s">
        <v>624</v>
      </c>
    </row>
    <row r="64" spans="1:4" s="468" customFormat="1" ht="15">
      <c r="A64" s="469" t="s">
        <v>916</v>
      </c>
      <c r="B64" s="469" t="s">
        <v>915</v>
      </c>
      <c r="C64" s="469" t="s">
        <v>620</v>
      </c>
      <c r="D64" s="469" t="s">
        <v>615</v>
      </c>
    </row>
    <row r="65" spans="1:4" s="468" customFormat="1" ht="15">
      <c r="A65" s="468" t="s">
        <v>871</v>
      </c>
      <c r="B65" s="468" t="s">
        <v>870</v>
      </c>
      <c r="C65" s="468" t="s">
        <v>620</v>
      </c>
      <c r="D65" s="468" t="s">
        <v>624</v>
      </c>
    </row>
    <row r="66" spans="1:4" s="468" customFormat="1" ht="15">
      <c r="A66" s="469" t="s">
        <v>1376</v>
      </c>
      <c r="B66" s="469" t="s">
        <v>306</v>
      </c>
      <c r="C66" s="469" t="s">
        <v>18</v>
      </c>
      <c r="D66" s="469" t="s">
        <v>629</v>
      </c>
    </row>
    <row r="67" spans="1:4" s="468" customFormat="1" ht="15">
      <c r="A67" s="468" t="s">
        <v>1095</v>
      </c>
      <c r="B67" s="468" t="s">
        <v>351</v>
      </c>
      <c r="C67" s="468" t="s">
        <v>17</v>
      </c>
      <c r="D67" s="468" t="s">
        <v>629</v>
      </c>
    </row>
    <row r="68" spans="1:4" s="468" customFormat="1" ht="15">
      <c r="A68" s="469" t="s">
        <v>1076</v>
      </c>
      <c r="B68" s="469" t="s">
        <v>10</v>
      </c>
      <c r="C68" s="469" t="s">
        <v>272</v>
      </c>
      <c r="D68" s="469" t="s">
        <v>1391</v>
      </c>
    </row>
    <row r="69" spans="1:4" s="468" customFormat="1" ht="15">
      <c r="A69" s="468" t="s">
        <v>1197</v>
      </c>
      <c r="B69" s="468" t="s">
        <v>1196</v>
      </c>
      <c r="C69" s="468" t="s">
        <v>288</v>
      </c>
      <c r="D69" s="468" t="s">
        <v>1391</v>
      </c>
    </row>
    <row r="70" spans="1:4" s="468" customFormat="1" ht="15">
      <c r="A70" s="469" t="s">
        <v>647</v>
      </c>
      <c r="B70" s="469" t="s">
        <v>335</v>
      </c>
      <c r="C70" s="469" t="s">
        <v>634</v>
      </c>
      <c r="D70" s="469" t="s">
        <v>629</v>
      </c>
    </row>
    <row r="71" spans="1:4" s="468" customFormat="1" ht="15">
      <c r="A71" s="468" t="s">
        <v>883</v>
      </c>
      <c r="B71" s="468" t="s">
        <v>24</v>
      </c>
      <c r="C71" s="468" t="s">
        <v>1</v>
      </c>
      <c r="D71" s="468" t="s">
        <v>624</v>
      </c>
    </row>
    <row r="72" spans="1:4" s="468" customFormat="1" ht="15">
      <c r="A72" s="469" t="s">
        <v>809</v>
      </c>
      <c r="B72" s="469" t="s">
        <v>37</v>
      </c>
      <c r="C72" s="469" t="s">
        <v>620</v>
      </c>
      <c r="D72" s="469" t="s">
        <v>629</v>
      </c>
    </row>
    <row r="73" spans="1:4" s="468" customFormat="1" ht="15">
      <c r="A73" s="468" t="s">
        <v>1350</v>
      </c>
      <c r="B73" s="468" t="s">
        <v>1349</v>
      </c>
      <c r="C73" s="468" t="s">
        <v>1</v>
      </c>
      <c r="D73" s="468" t="s">
        <v>629</v>
      </c>
    </row>
    <row r="74" spans="1:4" s="468" customFormat="1" ht="15">
      <c r="A74" s="469" t="s">
        <v>1119</v>
      </c>
      <c r="B74" s="469" t="s">
        <v>495</v>
      </c>
      <c r="C74" s="469" t="s">
        <v>349</v>
      </c>
      <c r="D74" s="469" t="s">
        <v>629</v>
      </c>
    </row>
    <row r="75" spans="1:4" s="468" customFormat="1" ht="15">
      <c r="A75" s="468" t="s">
        <v>1297</v>
      </c>
      <c r="B75" s="468" t="s">
        <v>31</v>
      </c>
      <c r="C75" s="468" t="s">
        <v>1</v>
      </c>
      <c r="D75" s="468" t="s">
        <v>615</v>
      </c>
    </row>
    <row r="76" spans="1:4" s="468" customFormat="1" ht="15">
      <c r="A76" s="469" t="s">
        <v>715</v>
      </c>
      <c r="B76" s="469" t="s">
        <v>153</v>
      </c>
      <c r="C76" s="469" t="s">
        <v>18</v>
      </c>
      <c r="D76" s="469" t="s">
        <v>624</v>
      </c>
    </row>
    <row r="77" spans="1:4" s="468" customFormat="1" ht="15">
      <c r="A77" s="468" t="s">
        <v>864</v>
      </c>
      <c r="B77" s="468" t="s">
        <v>863</v>
      </c>
      <c r="C77" s="468" t="s">
        <v>356</v>
      </c>
      <c r="D77" s="468" t="s">
        <v>1391</v>
      </c>
    </row>
    <row r="78" spans="1:4" s="468" customFormat="1" ht="15">
      <c r="A78" s="469" t="s">
        <v>986</v>
      </c>
      <c r="B78" s="469" t="s">
        <v>985</v>
      </c>
      <c r="C78" s="469" t="s">
        <v>18</v>
      </c>
      <c r="D78" s="469" t="s">
        <v>629</v>
      </c>
    </row>
    <row r="79" spans="1:4" s="468" customFormat="1" ht="15">
      <c r="A79" s="468" t="s">
        <v>1282</v>
      </c>
      <c r="B79" s="468" t="s">
        <v>1281</v>
      </c>
      <c r="C79" s="468" t="s">
        <v>134</v>
      </c>
      <c r="D79" s="468" t="s">
        <v>629</v>
      </c>
    </row>
    <row r="80" spans="1:4" s="468" customFormat="1" ht="15">
      <c r="A80" s="469" t="s">
        <v>976</v>
      </c>
      <c r="B80" s="469" t="s">
        <v>473</v>
      </c>
      <c r="C80" s="469" t="s">
        <v>349</v>
      </c>
      <c r="D80" s="469" t="s">
        <v>624</v>
      </c>
    </row>
    <row r="81" spans="1:4" s="468" customFormat="1" ht="15">
      <c r="A81" s="468" t="s">
        <v>1091</v>
      </c>
      <c r="B81" s="468" t="s">
        <v>483</v>
      </c>
      <c r="C81" s="468" t="s">
        <v>18</v>
      </c>
      <c r="D81" s="468" t="s">
        <v>615</v>
      </c>
    </row>
    <row r="82" spans="1:4" s="468" customFormat="1" ht="15">
      <c r="A82" s="469" t="s">
        <v>660</v>
      </c>
      <c r="B82" s="469" t="s">
        <v>340</v>
      </c>
      <c r="C82" s="469" t="s">
        <v>110</v>
      </c>
      <c r="D82" s="469" t="s">
        <v>629</v>
      </c>
    </row>
    <row r="83" spans="1:4" s="468" customFormat="1" ht="15">
      <c r="A83" s="468" t="s">
        <v>887</v>
      </c>
      <c r="B83" s="468" t="s">
        <v>886</v>
      </c>
      <c r="C83" s="468" t="s">
        <v>356</v>
      </c>
      <c r="D83" s="468" t="s">
        <v>624</v>
      </c>
    </row>
    <row r="84" spans="1:4" s="468" customFormat="1" ht="15">
      <c r="A84" s="469" t="s">
        <v>1280</v>
      </c>
      <c r="B84" s="469" t="s">
        <v>893</v>
      </c>
      <c r="C84" s="469" t="s">
        <v>356</v>
      </c>
      <c r="D84" s="469" t="s">
        <v>615</v>
      </c>
    </row>
    <row r="85" spans="1:4" s="468" customFormat="1" ht="15">
      <c r="A85" s="468" t="s">
        <v>738</v>
      </c>
      <c r="B85" s="468" t="s">
        <v>737</v>
      </c>
      <c r="C85" s="468" t="s">
        <v>288</v>
      </c>
      <c r="D85" s="468" t="s">
        <v>629</v>
      </c>
    </row>
    <row r="86" spans="1:4" s="468" customFormat="1" ht="15">
      <c r="A86" s="468" t="s">
        <v>944</v>
      </c>
      <c r="B86" s="468" t="s">
        <v>943</v>
      </c>
      <c r="C86" s="468" t="s">
        <v>349</v>
      </c>
      <c r="D86" s="468" t="s">
        <v>615</v>
      </c>
    </row>
    <row r="87" spans="1:4" s="468" customFormat="1" ht="15">
      <c r="A87" s="469" t="s">
        <v>944</v>
      </c>
      <c r="B87" s="469" t="s">
        <v>1189</v>
      </c>
      <c r="C87" s="469" t="s">
        <v>356</v>
      </c>
      <c r="D87" s="469" t="s">
        <v>615</v>
      </c>
    </row>
    <row r="88" spans="1:4" s="468" customFormat="1" ht="15">
      <c r="A88" s="468" t="s">
        <v>1326</v>
      </c>
      <c r="B88" s="468" t="s">
        <v>386</v>
      </c>
      <c r="C88" s="468" t="s">
        <v>349</v>
      </c>
      <c r="D88" s="468" t="s">
        <v>1391</v>
      </c>
    </row>
    <row r="89" spans="1:4" s="468" customFormat="1" ht="15">
      <c r="A89" s="469" t="s">
        <v>931</v>
      </c>
      <c r="B89" s="469" t="s">
        <v>286</v>
      </c>
      <c r="C89" s="469" t="s">
        <v>18</v>
      </c>
      <c r="D89" s="469" t="s">
        <v>1391</v>
      </c>
    </row>
    <row r="90" spans="1:4" s="468" customFormat="1" ht="15">
      <c r="A90" s="468" t="s">
        <v>931</v>
      </c>
      <c r="B90" s="468" t="s">
        <v>265</v>
      </c>
      <c r="C90" s="468" t="s">
        <v>18</v>
      </c>
      <c r="D90" s="468" t="s">
        <v>1391</v>
      </c>
    </row>
    <row r="91" spans="1:4" s="468" customFormat="1" ht="15">
      <c r="A91" s="469" t="s">
        <v>1342</v>
      </c>
      <c r="B91" s="469" t="s">
        <v>487</v>
      </c>
      <c r="C91" s="469" t="s">
        <v>646</v>
      </c>
      <c r="D91" s="469" t="s">
        <v>615</v>
      </c>
    </row>
    <row r="92" spans="1:4" s="468" customFormat="1" ht="15">
      <c r="A92" s="468" t="s">
        <v>1031</v>
      </c>
      <c r="B92" s="468" t="s">
        <v>25</v>
      </c>
      <c r="C92" s="468" t="s">
        <v>110</v>
      </c>
      <c r="D92" s="468" t="s">
        <v>629</v>
      </c>
    </row>
    <row r="93" spans="1:4" s="468" customFormat="1" ht="15">
      <c r="A93" s="469" t="s">
        <v>662</v>
      </c>
      <c r="B93" s="469" t="s">
        <v>862</v>
      </c>
      <c r="C93" s="469" t="s">
        <v>0</v>
      </c>
      <c r="D93" s="469" t="s">
        <v>615</v>
      </c>
    </row>
    <row r="94" spans="1:4" s="468" customFormat="1" ht="15">
      <c r="A94" s="468" t="s">
        <v>662</v>
      </c>
      <c r="B94" s="468" t="s">
        <v>269</v>
      </c>
      <c r="C94" s="468" t="s">
        <v>0</v>
      </c>
      <c r="D94" s="468" t="s">
        <v>624</v>
      </c>
    </row>
    <row r="95" spans="1:4" s="468" customFormat="1" ht="15">
      <c r="A95" s="469" t="s">
        <v>662</v>
      </c>
      <c r="B95" s="469" t="s">
        <v>661</v>
      </c>
      <c r="C95" s="469" t="s">
        <v>0</v>
      </c>
      <c r="D95" s="469" t="s">
        <v>1391</v>
      </c>
    </row>
    <row r="96" spans="1:4" s="468" customFormat="1" ht="15">
      <c r="A96" s="468" t="s">
        <v>1358</v>
      </c>
      <c r="B96" s="468" t="s">
        <v>80</v>
      </c>
      <c r="C96" s="468" t="s">
        <v>17</v>
      </c>
      <c r="D96" s="468" t="s">
        <v>615</v>
      </c>
    </row>
    <row r="97" spans="1:4" s="468" customFormat="1" ht="15">
      <c r="A97" s="469" t="s">
        <v>829</v>
      </c>
      <c r="B97" s="469" t="s">
        <v>487</v>
      </c>
      <c r="C97" s="469" t="s">
        <v>460</v>
      </c>
      <c r="D97" s="469" t="s">
        <v>629</v>
      </c>
    </row>
    <row r="98" spans="1:4" s="468" customFormat="1" ht="15">
      <c r="A98" s="468" t="s">
        <v>1115</v>
      </c>
      <c r="B98" s="468" t="s">
        <v>31</v>
      </c>
      <c r="C98" s="468" t="s">
        <v>273</v>
      </c>
      <c r="D98" s="468" t="s">
        <v>1391</v>
      </c>
    </row>
    <row r="99" spans="1:4" s="468" customFormat="1" ht="15">
      <c r="A99" s="469" t="s">
        <v>962</v>
      </c>
      <c r="B99" s="469" t="s">
        <v>146</v>
      </c>
      <c r="C99" s="469" t="s">
        <v>760</v>
      </c>
      <c r="D99" s="469" t="s">
        <v>615</v>
      </c>
    </row>
    <row r="100" spans="1:4" s="468" customFormat="1" ht="15">
      <c r="A100" s="468" t="s">
        <v>1065</v>
      </c>
      <c r="B100" s="468" t="s">
        <v>438</v>
      </c>
      <c r="C100" s="468" t="s">
        <v>356</v>
      </c>
      <c r="D100" s="468" t="s">
        <v>629</v>
      </c>
    </row>
    <row r="101" spans="1:4" s="468" customFormat="1" ht="15">
      <c r="A101" s="469" t="s">
        <v>772</v>
      </c>
      <c r="B101" s="469" t="s">
        <v>128</v>
      </c>
      <c r="C101" s="469" t="s">
        <v>356</v>
      </c>
      <c r="D101" s="469" t="s">
        <v>615</v>
      </c>
    </row>
    <row r="102" spans="1:4" s="468" customFormat="1" ht="15">
      <c r="A102" s="468" t="s">
        <v>772</v>
      </c>
      <c r="B102" s="468" t="s">
        <v>372</v>
      </c>
      <c r="C102" s="468" t="s">
        <v>460</v>
      </c>
      <c r="D102" s="468" t="s">
        <v>629</v>
      </c>
    </row>
    <row r="103" spans="1:4" s="468" customFormat="1" ht="15">
      <c r="A103" s="469" t="s">
        <v>1329</v>
      </c>
      <c r="B103" s="469" t="s">
        <v>438</v>
      </c>
      <c r="C103" s="469" t="s">
        <v>1</v>
      </c>
      <c r="D103" s="469" t="s">
        <v>629</v>
      </c>
    </row>
    <row r="104" spans="1:4" s="468" customFormat="1" ht="15">
      <c r="A104" s="468" t="s">
        <v>684</v>
      </c>
      <c r="B104" s="468" t="s">
        <v>1080</v>
      </c>
      <c r="C104" s="468" t="s">
        <v>15</v>
      </c>
      <c r="D104" s="468" t="s">
        <v>629</v>
      </c>
    </row>
    <row r="105" spans="1:4" s="468" customFormat="1" ht="15">
      <c r="A105" s="469" t="s">
        <v>684</v>
      </c>
      <c r="B105" s="469" t="s">
        <v>683</v>
      </c>
      <c r="C105" s="469" t="s">
        <v>15</v>
      </c>
      <c r="D105" s="469" t="s">
        <v>629</v>
      </c>
    </row>
    <row r="106" spans="1:4" s="468" customFormat="1" ht="15">
      <c r="A106" s="468" t="s">
        <v>785</v>
      </c>
      <c r="B106" s="468" t="s">
        <v>91</v>
      </c>
      <c r="C106" s="468" t="s">
        <v>764</v>
      </c>
      <c r="D106" s="468" t="s">
        <v>629</v>
      </c>
    </row>
    <row r="107" spans="1:4" s="468" customFormat="1" ht="15">
      <c r="A107" s="469" t="s">
        <v>1372</v>
      </c>
      <c r="B107" s="469" t="s">
        <v>266</v>
      </c>
      <c r="C107" s="469" t="s">
        <v>1</v>
      </c>
      <c r="D107" s="469" t="s">
        <v>615</v>
      </c>
    </row>
    <row r="108" spans="1:4" s="468" customFormat="1" ht="15">
      <c r="A108" s="468" t="s">
        <v>1356</v>
      </c>
      <c r="B108" s="468" t="s">
        <v>303</v>
      </c>
      <c r="C108" s="468" t="s">
        <v>460</v>
      </c>
      <c r="D108" s="468" t="s">
        <v>629</v>
      </c>
    </row>
    <row r="109" spans="1:4" s="468" customFormat="1" ht="15">
      <c r="A109" s="469" t="s">
        <v>736</v>
      </c>
      <c r="B109" s="469" t="s">
        <v>732</v>
      </c>
      <c r="C109" s="469" t="s">
        <v>18</v>
      </c>
      <c r="D109" s="469" t="s">
        <v>615</v>
      </c>
    </row>
    <row r="110" spans="1:4" s="468" customFormat="1" ht="15">
      <c r="A110" s="468" t="s">
        <v>1086</v>
      </c>
      <c r="B110" s="468" t="s">
        <v>507</v>
      </c>
      <c r="C110" s="468" t="s">
        <v>18</v>
      </c>
      <c r="D110" s="468" t="s">
        <v>629</v>
      </c>
    </row>
    <row r="111" spans="1:4" s="468" customFormat="1" ht="15">
      <c r="A111" s="469" t="s">
        <v>844</v>
      </c>
      <c r="B111" s="469" t="s">
        <v>843</v>
      </c>
      <c r="C111" s="469" t="s">
        <v>108</v>
      </c>
      <c r="D111" s="469" t="s">
        <v>629</v>
      </c>
    </row>
    <row r="112" spans="1:4" s="468" customFormat="1" ht="15">
      <c r="A112" s="468" t="s">
        <v>1217</v>
      </c>
      <c r="B112" s="468" t="s">
        <v>125</v>
      </c>
      <c r="C112" s="468" t="s">
        <v>273</v>
      </c>
      <c r="D112" s="468" t="s">
        <v>615</v>
      </c>
    </row>
    <row r="113" spans="1:4" s="468" customFormat="1" ht="15">
      <c r="A113" s="469" t="s">
        <v>1377</v>
      </c>
      <c r="B113" s="469" t="s">
        <v>5</v>
      </c>
      <c r="C113" s="469" t="s">
        <v>134</v>
      </c>
      <c r="D113" s="469" t="s">
        <v>1391</v>
      </c>
    </row>
    <row r="114" spans="1:4" s="468" customFormat="1" ht="15">
      <c r="A114" s="468" t="s">
        <v>951</v>
      </c>
      <c r="B114" s="468" t="s">
        <v>730</v>
      </c>
      <c r="C114" s="468" t="s">
        <v>20</v>
      </c>
      <c r="D114" s="468" t="s">
        <v>624</v>
      </c>
    </row>
    <row r="115" spans="1:4" s="468" customFormat="1" ht="15">
      <c r="A115" s="469" t="s">
        <v>951</v>
      </c>
      <c r="B115" s="469" t="s">
        <v>509</v>
      </c>
      <c r="C115" s="469" t="s">
        <v>109</v>
      </c>
      <c r="D115" s="469" t="s">
        <v>615</v>
      </c>
    </row>
    <row r="116" spans="1:4" s="468" customFormat="1" ht="15">
      <c r="A116" s="468" t="s">
        <v>993</v>
      </c>
      <c r="B116" s="468" t="s">
        <v>992</v>
      </c>
      <c r="C116" s="468" t="s">
        <v>0</v>
      </c>
      <c r="D116" s="468" t="s">
        <v>615</v>
      </c>
    </row>
    <row r="117" spans="1:4" s="468" customFormat="1" ht="15">
      <c r="A117" s="469" t="s">
        <v>733</v>
      </c>
      <c r="B117" s="469" t="s">
        <v>732</v>
      </c>
      <c r="C117" s="469" t="s">
        <v>15</v>
      </c>
      <c r="D117" s="469" t="s">
        <v>624</v>
      </c>
    </row>
    <row r="118" spans="1:4" s="468" customFormat="1" ht="15">
      <c r="A118" s="468" t="s">
        <v>907</v>
      </c>
      <c r="B118" s="468" t="s">
        <v>563</v>
      </c>
      <c r="C118" s="468" t="s">
        <v>15</v>
      </c>
      <c r="D118" s="468" t="s">
        <v>629</v>
      </c>
    </row>
    <row r="119" spans="1:4" s="468" customFormat="1" ht="15">
      <c r="A119" s="469" t="s">
        <v>907</v>
      </c>
      <c r="B119" s="469" t="s">
        <v>600</v>
      </c>
      <c r="C119" s="469" t="s">
        <v>18</v>
      </c>
      <c r="D119" s="469" t="s">
        <v>624</v>
      </c>
    </row>
    <row r="120" spans="1:4" s="468" customFormat="1" ht="15">
      <c r="A120" s="468" t="s">
        <v>907</v>
      </c>
      <c r="B120" s="468" t="s">
        <v>732</v>
      </c>
      <c r="C120" s="468" t="s">
        <v>349</v>
      </c>
      <c r="D120" s="468" t="s">
        <v>1391</v>
      </c>
    </row>
    <row r="121" spans="1:4" s="468" customFormat="1" ht="15">
      <c r="A121" s="469" t="s">
        <v>907</v>
      </c>
      <c r="B121" s="469" t="s">
        <v>34</v>
      </c>
      <c r="C121" s="469" t="s">
        <v>366</v>
      </c>
      <c r="D121" s="469" t="s">
        <v>1391</v>
      </c>
    </row>
    <row r="122" spans="1:4" s="468" customFormat="1" ht="15">
      <c r="A122" s="468" t="s">
        <v>1278</v>
      </c>
      <c r="B122" s="468" t="s">
        <v>1277</v>
      </c>
      <c r="C122" s="468" t="s">
        <v>134</v>
      </c>
      <c r="D122" s="468" t="s">
        <v>624</v>
      </c>
    </row>
    <row r="123" spans="1:4" s="468" customFormat="1" ht="15">
      <c r="A123" s="469" t="s">
        <v>897</v>
      </c>
      <c r="B123" s="469" t="s">
        <v>483</v>
      </c>
      <c r="C123" s="469" t="s">
        <v>634</v>
      </c>
      <c r="D123" s="469" t="s">
        <v>629</v>
      </c>
    </row>
    <row r="124" spans="1:4" s="468" customFormat="1" ht="15">
      <c r="A124" s="468" t="s">
        <v>961</v>
      </c>
      <c r="B124" s="468" t="s">
        <v>696</v>
      </c>
      <c r="C124" s="468" t="s">
        <v>17</v>
      </c>
      <c r="D124" s="468" t="s">
        <v>615</v>
      </c>
    </row>
    <row r="125" spans="1:4" s="468" customFormat="1" ht="15">
      <c r="A125" s="469" t="s">
        <v>932</v>
      </c>
      <c r="B125" s="469" t="s">
        <v>428</v>
      </c>
      <c r="C125" s="469" t="s">
        <v>1</v>
      </c>
      <c r="D125" s="469" t="s">
        <v>629</v>
      </c>
    </row>
    <row r="126" spans="1:4" s="468" customFormat="1" ht="15">
      <c r="A126" s="468" t="s">
        <v>794</v>
      </c>
      <c r="B126" s="468" t="s">
        <v>125</v>
      </c>
      <c r="C126" s="468" t="s">
        <v>273</v>
      </c>
      <c r="D126" s="468" t="s">
        <v>624</v>
      </c>
    </row>
    <row r="127" spans="1:4" s="468" customFormat="1" ht="15">
      <c r="A127" s="469" t="s">
        <v>1230</v>
      </c>
      <c r="B127" s="469" t="s">
        <v>480</v>
      </c>
      <c r="C127" s="469" t="s">
        <v>0</v>
      </c>
      <c r="D127" s="469" t="s">
        <v>629</v>
      </c>
    </row>
    <row r="128" spans="1:4" s="468" customFormat="1" ht="15">
      <c r="A128" s="468" t="s">
        <v>1265</v>
      </c>
      <c r="B128" s="468" t="s">
        <v>1264</v>
      </c>
      <c r="C128" s="468" t="s">
        <v>292</v>
      </c>
      <c r="D128" s="468" t="s">
        <v>624</v>
      </c>
    </row>
    <row r="129" spans="1:4" s="468" customFormat="1" ht="15">
      <c r="A129" s="469" t="s">
        <v>876</v>
      </c>
      <c r="B129" s="469" t="s">
        <v>875</v>
      </c>
      <c r="C129" s="469" t="s">
        <v>109</v>
      </c>
      <c r="D129" s="469" t="s">
        <v>629</v>
      </c>
    </row>
    <row r="130" spans="1:4" s="468" customFormat="1" ht="15">
      <c r="A130" s="468" t="s">
        <v>1194</v>
      </c>
      <c r="B130" s="468" t="s">
        <v>1193</v>
      </c>
      <c r="C130" s="468" t="s">
        <v>0</v>
      </c>
      <c r="D130" s="468" t="s">
        <v>1391</v>
      </c>
    </row>
    <row r="131" spans="1:4" s="468" customFormat="1" ht="15">
      <c r="A131" s="469" t="s">
        <v>1072</v>
      </c>
      <c r="B131" s="469" t="s">
        <v>1071</v>
      </c>
      <c r="C131" s="469" t="s">
        <v>620</v>
      </c>
      <c r="D131" s="469" t="s">
        <v>629</v>
      </c>
    </row>
    <row r="132" spans="1:4" s="468" customFormat="1" ht="15">
      <c r="A132" s="468" t="s">
        <v>1257</v>
      </c>
      <c r="B132" s="468" t="s">
        <v>377</v>
      </c>
      <c r="C132" s="468" t="s">
        <v>110</v>
      </c>
      <c r="D132" s="468" t="s">
        <v>629</v>
      </c>
    </row>
    <row r="133" spans="1:4" s="468" customFormat="1" ht="15">
      <c r="A133" s="469" t="s">
        <v>1249</v>
      </c>
      <c r="B133" s="469" t="s">
        <v>1248</v>
      </c>
      <c r="C133" s="469" t="s">
        <v>760</v>
      </c>
      <c r="D133" s="469" t="s">
        <v>629</v>
      </c>
    </row>
    <row r="134" spans="1:4" s="468" customFormat="1" ht="15">
      <c r="A134" s="468" t="s">
        <v>752</v>
      </c>
      <c r="B134" s="468" t="s">
        <v>751</v>
      </c>
      <c r="C134" s="468" t="s">
        <v>15</v>
      </c>
      <c r="D134" s="468" t="s">
        <v>615</v>
      </c>
    </row>
    <row r="135" spans="1:4" s="468" customFormat="1" ht="15">
      <c r="A135" s="469" t="s">
        <v>1321</v>
      </c>
      <c r="B135" s="469" t="s">
        <v>554</v>
      </c>
      <c r="C135" s="469" t="s">
        <v>620</v>
      </c>
      <c r="D135" s="469" t="s">
        <v>1391</v>
      </c>
    </row>
    <row r="136" spans="1:4" s="468" customFormat="1" ht="15">
      <c r="A136" s="468" t="s">
        <v>918</v>
      </c>
      <c r="B136" s="468" t="s">
        <v>24</v>
      </c>
      <c r="C136" s="468" t="s">
        <v>292</v>
      </c>
      <c r="D136" s="468" t="s">
        <v>615</v>
      </c>
    </row>
    <row r="137" spans="1:4" s="468" customFormat="1" ht="15">
      <c r="A137" s="469" t="s">
        <v>677</v>
      </c>
      <c r="B137" s="469" t="s">
        <v>676</v>
      </c>
      <c r="C137" s="469" t="s">
        <v>678</v>
      </c>
      <c r="D137" s="469" t="s">
        <v>615</v>
      </c>
    </row>
    <row r="138" spans="1:4" s="468" customFormat="1" ht="15">
      <c r="A138" s="468" t="s">
        <v>1061</v>
      </c>
      <c r="B138" s="468" t="s">
        <v>266</v>
      </c>
      <c r="C138" s="468" t="s">
        <v>272</v>
      </c>
      <c r="D138" s="468" t="s">
        <v>1391</v>
      </c>
    </row>
    <row r="139" spans="1:4" s="468" customFormat="1" ht="15">
      <c r="A139" s="469" t="s">
        <v>765</v>
      </c>
      <c r="B139" s="469" t="s">
        <v>306</v>
      </c>
      <c r="C139" s="469" t="s">
        <v>292</v>
      </c>
      <c r="D139" s="469" t="s">
        <v>624</v>
      </c>
    </row>
    <row r="140" spans="1:4" s="468" customFormat="1" ht="15">
      <c r="A140" s="468" t="s">
        <v>799</v>
      </c>
      <c r="B140" s="468" t="s">
        <v>798</v>
      </c>
      <c r="C140" s="468" t="s">
        <v>15</v>
      </c>
      <c r="D140" s="468" t="s">
        <v>629</v>
      </c>
    </row>
    <row r="141" spans="1:4" s="468" customFormat="1" ht="15">
      <c r="A141" s="469" t="s">
        <v>799</v>
      </c>
      <c r="B141" s="469" t="s">
        <v>649</v>
      </c>
      <c r="C141" s="469" t="s">
        <v>15</v>
      </c>
      <c r="D141" s="469" t="s">
        <v>624</v>
      </c>
    </row>
    <row r="142" spans="1:4" s="468" customFormat="1" ht="15">
      <c r="A142" s="468" t="s">
        <v>1023</v>
      </c>
      <c r="B142" s="468" t="s">
        <v>459</v>
      </c>
      <c r="C142" s="468" t="s">
        <v>460</v>
      </c>
      <c r="D142" s="468" t="s">
        <v>1391</v>
      </c>
    </row>
    <row r="143" spans="1:4" s="468" customFormat="1" ht="15">
      <c r="A143" s="469" t="s">
        <v>1346</v>
      </c>
      <c r="B143" s="469" t="s">
        <v>1345</v>
      </c>
      <c r="C143" s="469" t="s">
        <v>17</v>
      </c>
      <c r="D143" s="469" t="s">
        <v>615</v>
      </c>
    </row>
    <row r="144" spans="1:4" s="468" customFormat="1" ht="15">
      <c r="A144" s="468" t="s">
        <v>1139</v>
      </c>
      <c r="B144" s="468" t="s">
        <v>1138</v>
      </c>
      <c r="C144" s="468" t="s">
        <v>288</v>
      </c>
      <c r="D144" s="468" t="s">
        <v>629</v>
      </c>
    </row>
    <row r="145" spans="1:4" s="468" customFormat="1" ht="15">
      <c r="A145" s="469" t="s">
        <v>428</v>
      </c>
      <c r="B145" s="469" t="s">
        <v>6</v>
      </c>
      <c r="C145" s="469" t="s">
        <v>21</v>
      </c>
      <c r="D145" s="469" t="s">
        <v>615</v>
      </c>
    </row>
    <row r="146" spans="1:4" s="468" customFormat="1" ht="15">
      <c r="A146" s="468" t="s">
        <v>917</v>
      </c>
      <c r="B146" s="468" t="s">
        <v>368</v>
      </c>
      <c r="C146" s="468" t="s">
        <v>21</v>
      </c>
      <c r="D146" s="468" t="s">
        <v>1391</v>
      </c>
    </row>
    <row r="147" spans="1:4" s="468" customFormat="1" ht="15">
      <c r="A147" s="469" t="s">
        <v>818</v>
      </c>
      <c r="B147" s="469" t="s">
        <v>817</v>
      </c>
      <c r="C147" s="469" t="s">
        <v>819</v>
      </c>
      <c r="D147" s="469" t="s">
        <v>629</v>
      </c>
    </row>
    <row r="148" spans="1:4" s="468" customFormat="1" ht="15">
      <c r="A148" s="468" t="s">
        <v>1160</v>
      </c>
      <c r="B148" s="468" t="s">
        <v>306</v>
      </c>
      <c r="C148" s="468" t="s">
        <v>807</v>
      </c>
      <c r="D148" s="468" t="s">
        <v>1391</v>
      </c>
    </row>
    <row r="149" spans="1:4" s="468" customFormat="1" ht="15">
      <c r="A149" s="469" t="s">
        <v>1164</v>
      </c>
      <c r="B149" s="469" t="s">
        <v>306</v>
      </c>
      <c r="C149" s="469" t="s">
        <v>1</v>
      </c>
      <c r="D149" s="469" t="s">
        <v>1391</v>
      </c>
    </row>
    <row r="150" spans="1:4" s="468" customFormat="1" ht="15">
      <c r="A150" s="468" t="s">
        <v>742</v>
      </c>
      <c r="B150" s="468" t="s">
        <v>679</v>
      </c>
      <c r="C150" s="468" t="s">
        <v>356</v>
      </c>
      <c r="D150" s="468" t="s">
        <v>615</v>
      </c>
    </row>
    <row r="151" spans="1:4" s="468" customFormat="1" ht="15">
      <c r="A151" s="469" t="s">
        <v>810</v>
      </c>
      <c r="B151" s="469" t="s">
        <v>430</v>
      </c>
      <c r="C151" s="469" t="s">
        <v>15</v>
      </c>
      <c r="D151" s="469" t="s">
        <v>624</v>
      </c>
    </row>
    <row r="152" spans="1:4" s="468" customFormat="1" ht="15">
      <c r="A152" s="468" t="s">
        <v>902</v>
      </c>
      <c r="B152" s="468" t="s">
        <v>298</v>
      </c>
      <c r="C152" s="468" t="s">
        <v>522</v>
      </c>
      <c r="D152" s="468" t="s">
        <v>629</v>
      </c>
    </row>
    <row r="153" spans="1:4" s="468" customFormat="1" ht="15">
      <c r="A153" s="469" t="s">
        <v>902</v>
      </c>
      <c r="B153" s="469" t="s">
        <v>903</v>
      </c>
      <c r="C153" s="469" t="s">
        <v>522</v>
      </c>
      <c r="D153" s="469" t="s">
        <v>629</v>
      </c>
    </row>
    <row r="154" spans="1:4" s="468" customFormat="1" ht="15">
      <c r="A154" s="468" t="s">
        <v>718</v>
      </c>
      <c r="B154" s="468" t="s">
        <v>568</v>
      </c>
      <c r="C154" s="468" t="s">
        <v>620</v>
      </c>
      <c r="D154" s="468" t="s">
        <v>629</v>
      </c>
    </row>
    <row r="155" spans="1:4" s="468" customFormat="1" ht="15">
      <c r="A155" s="469" t="s">
        <v>718</v>
      </c>
      <c r="B155" s="469" t="s">
        <v>406</v>
      </c>
      <c r="C155" s="469" t="s">
        <v>1001</v>
      </c>
      <c r="D155" s="469" t="s">
        <v>624</v>
      </c>
    </row>
    <row r="156" spans="1:4" s="468" customFormat="1" ht="15">
      <c r="A156" s="468" t="s">
        <v>1204</v>
      </c>
      <c r="B156" s="468" t="s">
        <v>286</v>
      </c>
      <c r="C156" s="468" t="s">
        <v>288</v>
      </c>
      <c r="D156" s="468" t="s">
        <v>629</v>
      </c>
    </row>
    <row r="157" spans="1:4" s="468" customFormat="1" ht="15">
      <c r="A157" s="469" t="s">
        <v>1325</v>
      </c>
      <c r="B157" s="469" t="s">
        <v>118</v>
      </c>
      <c r="C157" s="469" t="s">
        <v>1</v>
      </c>
      <c r="D157" s="469" t="s">
        <v>615</v>
      </c>
    </row>
    <row r="158" spans="1:4" s="468" customFormat="1" ht="15">
      <c r="A158" s="468" t="s">
        <v>748</v>
      </c>
      <c r="B158" s="468" t="s">
        <v>77</v>
      </c>
      <c r="C158" s="468" t="s">
        <v>634</v>
      </c>
      <c r="D158" s="468" t="s">
        <v>1391</v>
      </c>
    </row>
    <row r="159" spans="1:4" s="468" customFormat="1" ht="15">
      <c r="A159" s="469" t="s">
        <v>1309</v>
      </c>
      <c r="B159" s="469" t="s">
        <v>1308</v>
      </c>
      <c r="C159" s="469" t="s">
        <v>1</v>
      </c>
      <c r="D159" s="469" t="s">
        <v>629</v>
      </c>
    </row>
    <row r="160" spans="1:4" s="468" customFormat="1" ht="15">
      <c r="A160" s="468" t="s">
        <v>865</v>
      </c>
      <c r="B160" s="468" t="s">
        <v>368</v>
      </c>
      <c r="C160" s="468" t="s">
        <v>110</v>
      </c>
      <c r="D160" s="468" t="s">
        <v>624</v>
      </c>
    </row>
    <row r="161" spans="1:4" s="468" customFormat="1" ht="15">
      <c r="A161" s="469" t="s">
        <v>1340</v>
      </c>
      <c r="B161" s="469" t="s">
        <v>131</v>
      </c>
      <c r="C161" s="469" t="s">
        <v>18</v>
      </c>
      <c r="D161" s="469" t="s">
        <v>624</v>
      </c>
    </row>
    <row r="162" spans="1:4" s="468" customFormat="1" ht="15">
      <c r="A162" s="468" t="s">
        <v>856</v>
      </c>
      <c r="B162" s="468" t="s">
        <v>538</v>
      </c>
      <c r="C162" s="468" t="s">
        <v>292</v>
      </c>
      <c r="D162" s="468" t="s">
        <v>1391</v>
      </c>
    </row>
    <row r="163" spans="1:4" s="468" customFormat="1" ht="15">
      <c r="A163" s="469" t="s">
        <v>1053</v>
      </c>
      <c r="B163" s="469" t="s">
        <v>11</v>
      </c>
      <c r="C163" s="469" t="s">
        <v>110</v>
      </c>
      <c r="D163" s="469" t="s">
        <v>629</v>
      </c>
    </row>
    <row r="164" spans="1:4" s="468" customFormat="1" ht="15">
      <c r="A164" s="468" t="s">
        <v>884</v>
      </c>
      <c r="B164" s="468" t="s">
        <v>5</v>
      </c>
      <c r="C164" s="468" t="s">
        <v>356</v>
      </c>
      <c r="D164" s="468" t="s">
        <v>615</v>
      </c>
    </row>
    <row r="165" spans="1:4" s="468" customFormat="1" ht="15">
      <c r="A165" s="469" t="s">
        <v>1378</v>
      </c>
      <c r="B165" s="469" t="s">
        <v>560</v>
      </c>
      <c r="C165" s="469" t="s">
        <v>18</v>
      </c>
      <c r="D165" s="469" t="s">
        <v>624</v>
      </c>
    </row>
    <row r="166" spans="1:4" s="468" customFormat="1" ht="15">
      <c r="A166" s="468" t="s">
        <v>1039</v>
      </c>
      <c r="B166" s="468" t="s">
        <v>372</v>
      </c>
      <c r="C166" s="468" t="s">
        <v>1040</v>
      </c>
      <c r="D166" s="468" t="s">
        <v>1391</v>
      </c>
    </row>
    <row r="167" spans="1:4" s="468" customFormat="1" ht="15">
      <c r="A167" s="469" t="s">
        <v>1015</v>
      </c>
      <c r="B167" s="469" t="s">
        <v>1379</v>
      </c>
      <c r="C167" s="469" t="s">
        <v>608</v>
      </c>
      <c r="D167" s="469" t="s">
        <v>629</v>
      </c>
    </row>
    <row r="168" spans="1:4" s="468" customFormat="1" ht="15">
      <c r="A168" s="468" t="s">
        <v>1015</v>
      </c>
      <c r="B168" s="468" t="s">
        <v>31</v>
      </c>
      <c r="C168" s="468" t="s">
        <v>608</v>
      </c>
      <c r="D168" s="468" t="s">
        <v>629</v>
      </c>
    </row>
    <row r="169" spans="1:4" s="468" customFormat="1" ht="15">
      <c r="A169" s="469" t="s">
        <v>1173</v>
      </c>
      <c r="B169" s="469" t="s">
        <v>550</v>
      </c>
      <c r="C169" s="469" t="s">
        <v>287</v>
      </c>
      <c r="D169" s="469" t="s">
        <v>1391</v>
      </c>
    </row>
    <row r="170" spans="1:4" s="468" customFormat="1" ht="15">
      <c r="A170" s="468" t="s">
        <v>967</v>
      </c>
      <c r="B170" s="468" t="s">
        <v>547</v>
      </c>
      <c r="C170" s="468" t="s">
        <v>110</v>
      </c>
      <c r="D170" s="468" t="s">
        <v>615</v>
      </c>
    </row>
    <row r="171" spans="1:4" s="468" customFormat="1" ht="15">
      <c r="A171" s="469" t="s">
        <v>872</v>
      </c>
      <c r="B171" s="469" t="s">
        <v>156</v>
      </c>
      <c r="C171" s="469" t="s">
        <v>20</v>
      </c>
      <c r="D171" s="469" t="s">
        <v>615</v>
      </c>
    </row>
    <row r="172" spans="1:4" s="468" customFormat="1" ht="15">
      <c r="A172" s="468" t="s">
        <v>948</v>
      </c>
      <c r="B172" s="468" t="s">
        <v>25</v>
      </c>
      <c r="C172" s="468" t="s">
        <v>949</v>
      </c>
      <c r="D172" s="468" t="s">
        <v>624</v>
      </c>
    </row>
    <row r="173" spans="1:4" s="468" customFormat="1" ht="15">
      <c r="A173" s="469" t="s">
        <v>1355</v>
      </c>
      <c r="B173" s="469" t="s">
        <v>400</v>
      </c>
      <c r="C173" s="469" t="s">
        <v>1</v>
      </c>
      <c r="D173" s="469" t="s">
        <v>615</v>
      </c>
    </row>
    <row r="174" spans="1:4" s="468" customFormat="1" ht="15">
      <c r="A174" s="468" t="s">
        <v>709</v>
      </c>
      <c r="B174" s="468" t="s">
        <v>406</v>
      </c>
      <c r="C174" s="468" t="s">
        <v>349</v>
      </c>
      <c r="D174" s="468" t="s">
        <v>624</v>
      </c>
    </row>
    <row r="175" spans="1:4" s="468" customFormat="1" ht="15">
      <c r="A175" s="469" t="s">
        <v>1004</v>
      </c>
      <c r="B175" s="469" t="s">
        <v>443</v>
      </c>
      <c r="C175" s="469" t="s">
        <v>33</v>
      </c>
      <c r="D175" s="469" t="s">
        <v>615</v>
      </c>
    </row>
    <row r="176" spans="1:4" s="468" customFormat="1" ht="15">
      <c r="A176" s="468" t="s">
        <v>1027</v>
      </c>
      <c r="B176" s="468" t="s">
        <v>118</v>
      </c>
      <c r="C176" s="468" t="s">
        <v>1001</v>
      </c>
      <c r="D176" s="468" t="s">
        <v>615</v>
      </c>
    </row>
    <row r="177" spans="1:4" s="468" customFormat="1" ht="15">
      <c r="A177" s="469" t="s">
        <v>1292</v>
      </c>
      <c r="B177" s="469" t="s">
        <v>1291</v>
      </c>
      <c r="C177" s="469" t="s">
        <v>15</v>
      </c>
      <c r="D177" s="469" t="s">
        <v>624</v>
      </c>
    </row>
    <row r="178" spans="1:4" s="468" customFormat="1" ht="15">
      <c r="A178" s="468" t="s">
        <v>1209</v>
      </c>
      <c r="B178" s="468" t="s">
        <v>1208</v>
      </c>
      <c r="C178" s="468" t="s">
        <v>1210</v>
      </c>
      <c r="D178" s="468" t="s">
        <v>1391</v>
      </c>
    </row>
    <row r="179" spans="1:4" s="468" customFormat="1" ht="15">
      <c r="A179" s="469" t="s">
        <v>1168</v>
      </c>
      <c r="B179" s="469" t="s">
        <v>413</v>
      </c>
      <c r="C179" s="469" t="s">
        <v>1</v>
      </c>
      <c r="D179" s="469" t="s">
        <v>629</v>
      </c>
    </row>
    <row r="180" spans="1:4" s="468" customFormat="1" ht="15">
      <c r="A180" s="468" t="s">
        <v>919</v>
      </c>
      <c r="B180" s="468" t="s">
        <v>130</v>
      </c>
      <c r="C180" s="468" t="s">
        <v>108</v>
      </c>
      <c r="D180" s="468" t="s">
        <v>615</v>
      </c>
    </row>
    <row r="181" spans="1:4" s="468" customFormat="1" ht="15">
      <c r="A181" s="469" t="s">
        <v>923</v>
      </c>
      <c r="B181" s="469" t="s">
        <v>547</v>
      </c>
      <c r="C181" s="469" t="s">
        <v>924</v>
      </c>
      <c r="D181" s="469" t="s">
        <v>624</v>
      </c>
    </row>
    <row r="182" spans="1:4" s="468" customFormat="1" ht="15">
      <c r="A182" s="468" t="s">
        <v>641</v>
      </c>
      <c r="B182" s="468" t="s">
        <v>452</v>
      </c>
      <c r="C182" s="468" t="s">
        <v>15</v>
      </c>
      <c r="D182" s="468" t="s">
        <v>615</v>
      </c>
    </row>
    <row r="183" spans="1:4" s="468" customFormat="1" ht="15">
      <c r="A183" s="469" t="s">
        <v>942</v>
      </c>
      <c r="B183" s="469" t="s">
        <v>941</v>
      </c>
      <c r="C183" s="469" t="s">
        <v>18</v>
      </c>
      <c r="D183" s="469" t="s">
        <v>1391</v>
      </c>
    </row>
    <row r="184" spans="1:4" s="468" customFormat="1" ht="15">
      <c r="A184" s="468" t="s">
        <v>747</v>
      </c>
      <c r="B184" s="468" t="s">
        <v>85</v>
      </c>
      <c r="C184" s="468" t="s">
        <v>634</v>
      </c>
      <c r="D184" s="468" t="s">
        <v>629</v>
      </c>
    </row>
    <row r="185" spans="1:4" s="468" customFormat="1" ht="15">
      <c r="A185" s="469" t="s">
        <v>877</v>
      </c>
      <c r="B185" s="469" t="s">
        <v>545</v>
      </c>
      <c r="C185" s="469" t="s">
        <v>110</v>
      </c>
      <c r="D185" s="469" t="s">
        <v>629</v>
      </c>
    </row>
    <row r="186" spans="1:4" s="468" customFormat="1" ht="15">
      <c r="A186" s="468" t="s">
        <v>877</v>
      </c>
      <c r="B186" s="468" t="s">
        <v>266</v>
      </c>
      <c r="C186" s="468" t="s">
        <v>764</v>
      </c>
      <c r="D186" s="468" t="s">
        <v>629</v>
      </c>
    </row>
    <row r="187" spans="1:4" s="468" customFormat="1" ht="15">
      <c r="A187" s="469" t="s">
        <v>823</v>
      </c>
      <c r="B187" s="469" t="s">
        <v>377</v>
      </c>
      <c r="C187" s="469" t="s">
        <v>356</v>
      </c>
      <c r="D187" s="469" t="s">
        <v>629</v>
      </c>
    </row>
    <row r="188" spans="1:4" s="468" customFormat="1" ht="15">
      <c r="A188" s="468" t="s">
        <v>1032</v>
      </c>
      <c r="B188" s="468" t="s">
        <v>77</v>
      </c>
      <c r="C188" s="468" t="s">
        <v>108</v>
      </c>
      <c r="D188" s="468" t="s">
        <v>615</v>
      </c>
    </row>
    <row r="189" spans="1:4" s="468" customFormat="1" ht="15">
      <c r="A189" s="469" t="s">
        <v>1123</v>
      </c>
      <c r="B189" s="469" t="s">
        <v>1122</v>
      </c>
      <c r="C189" s="469" t="s">
        <v>17</v>
      </c>
      <c r="D189" s="469" t="s">
        <v>1391</v>
      </c>
    </row>
    <row r="190" spans="1:4" s="468" customFormat="1" ht="15">
      <c r="A190" s="468" t="s">
        <v>966</v>
      </c>
      <c r="B190" s="468" t="s">
        <v>128</v>
      </c>
      <c r="C190" s="468" t="s">
        <v>356</v>
      </c>
      <c r="D190" s="468" t="s">
        <v>624</v>
      </c>
    </row>
    <row r="191" spans="1:4" s="468" customFormat="1" ht="15">
      <c r="A191" s="469" t="s">
        <v>1241</v>
      </c>
      <c r="B191" s="469" t="s">
        <v>377</v>
      </c>
      <c r="C191" s="469" t="s">
        <v>1</v>
      </c>
      <c r="D191" s="469" t="s">
        <v>624</v>
      </c>
    </row>
    <row r="192" spans="1:4" s="468" customFormat="1" ht="15">
      <c r="A192" s="468" t="s">
        <v>1011</v>
      </c>
      <c r="B192" s="468" t="s">
        <v>355</v>
      </c>
      <c r="C192" s="468" t="s">
        <v>356</v>
      </c>
      <c r="D192" s="468" t="s">
        <v>1391</v>
      </c>
    </row>
    <row r="193" spans="1:4" s="468" customFormat="1" ht="15">
      <c r="A193" s="469" t="s">
        <v>859</v>
      </c>
      <c r="B193" s="469" t="s">
        <v>6</v>
      </c>
      <c r="C193" s="469" t="s">
        <v>1</v>
      </c>
      <c r="D193" s="469" t="s">
        <v>629</v>
      </c>
    </row>
    <row r="194" spans="1:4" s="468" customFormat="1" ht="15">
      <c r="A194" s="468" t="s">
        <v>791</v>
      </c>
      <c r="B194" s="468" t="s">
        <v>301</v>
      </c>
      <c r="C194" s="468" t="s">
        <v>110</v>
      </c>
      <c r="D194" s="468" t="s">
        <v>629</v>
      </c>
    </row>
    <row r="195" spans="1:4" s="468" customFormat="1" ht="15">
      <c r="A195" s="469" t="s">
        <v>969</v>
      </c>
      <c r="B195" s="469" t="s">
        <v>467</v>
      </c>
      <c r="C195" s="469" t="s">
        <v>108</v>
      </c>
      <c r="D195" s="469" t="s">
        <v>615</v>
      </c>
    </row>
    <row r="196" spans="1:4" s="468" customFormat="1" ht="15">
      <c r="A196" s="468" t="s">
        <v>1347</v>
      </c>
      <c r="B196" s="468" t="s">
        <v>384</v>
      </c>
      <c r="C196" s="468" t="s">
        <v>21</v>
      </c>
      <c r="D196" s="468" t="s">
        <v>1391</v>
      </c>
    </row>
    <row r="197" spans="1:4" s="468" customFormat="1" ht="15">
      <c r="A197" s="469" t="s">
        <v>1253</v>
      </c>
      <c r="B197" s="469" t="s">
        <v>1252</v>
      </c>
      <c r="C197" s="469" t="s">
        <v>1</v>
      </c>
      <c r="D197" s="469" t="s">
        <v>629</v>
      </c>
    </row>
    <row r="198" spans="1:4" s="468" customFormat="1" ht="15">
      <c r="A198" s="468" t="s">
        <v>974</v>
      </c>
      <c r="B198" s="468" t="s">
        <v>973</v>
      </c>
      <c r="C198" s="468" t="s">
        <v>349</v>
      </c>
      <c r="D198" s="468" t="s">
        <v>629</v>
      </c>
    </row>
    <row r="199" spans="1:4" s="468" customFormat="1" ht="15">
      <c r="A199" s="469" t="s">
        <v>974</v>
      </c>
      <c r="B199" s="469" t="s">
        <v>1239</v>
      </c>
      <c r="C199" s="469" t="s">
        <v>760</v>
      </c>
      <c r="D199" s="469" t="s">
        <v>629</v>
      </c>
    </row>
    <row r="200" spans="1:4" s="468" customFormat="1" ht="15">
      <c r="A200" s="468" t="s">
        <v>1048</v>
      </c>
      <c r="B200" s="468" t="s">
        <v>402</v>
      </c>
      <c r="C200" s="468" t="s">
        <v>17</v>
      </c>
      <c r="D200" s="468" t="s">
        <v>629</v>
      </c>
    </row>
    <row r="201" spans="1:4" s="468" customFormat="1" ht="15">
      <c r="A201" s="469" t="s">
        <v>1102</v>
      </c>
      <c r="B201" s="469" t="s">
        <v>303</v>
      </c>
      <c r="C201" s="469" t="s">
        <v>620</v>
      </c>
      <c r="D201" s="469" t="s">
        <v>615</v>
      </c>
    </row>
    <row r="202" spans="1:4" s="468" customFormat="1" ht="15">
      <c r="A202" s="468" t="s">
        <v>854</v>
      </c>
      <c r="B202" s="468" t="s">
        <v>853</v>
      </c>
      <c r="C202" s="468" t="s">
        <v>646</v>
      </c>
      <c r="D202" s="468" t="s">
        <v>629</v>
      </c>
    </row>
    <row r="203" spans="1:4" s="468" customFormat="1" ht="15">
      <c r="A203" s="469" t="s">
        <v>854</v>
      </c>
      <c r="B203" s="469" t="s">
        <v>157</v>
      </c>
      <c r="C203" s="469" t="s">
        <v>620</v>
      </c>
      <c r="D203" s="469" t="s">
        <v>629</v>
      </c>
    </row>
    <row r="204" spans="1:4" s="468" customFormat="1" ht="15">
      <c r="A204" s="468" t="s">
        <v>1380</v>
      </c>
      <c r="B204" s="468" t="s">
        <v>377</v>
      </c>
      <c r="C204" s="468" t="s">
        <v>949</v>
      </c>
      <c r="D204" s="468" t="s">
        <v>615</v>
      </c>
    </row>
    <row r="205" spans="1:4" s="468" customFormat="1" ht="15">
      <c r="A205" s="469" t="s">
        <v>928</v>
      </c>
      <c r="B205" s="469" t="s">
        <v>430</v>
      </c>
      <c r="C205" s="469" t="s">
        <v>295</v>
      </c>
      <c r="D205" s="469" t="s">
        <v>624</v>
      </c>
    </row>
    <row r="206" spans="1:4" s="468" customFormat="1" ht="15">
      <c r="A206" s="468" t="s">
        <v>1082</v>
      </c>
      <c r="B206" s="468" t="s">
        <v>413</v>
      </c>
      <c r="C206" s="468" t="s">
        <v>110</v>
      </c>
      <c r="D206" s="468" t="s">
        <v>624</v>
      </c>
    </row>
    <row r="207" spans="1:4" s="468" customFormat="1" ht="15">
      <c r="A207" s="469" t="s">
        <v>826</v>
      </c>
      <c r="B207" s="469" t="s">
        <v>294</v>
      </c>
      <c r="C207" s="469" t="s">
        <v>295</v>
      </c>
      <c r="D207" s="469" t="s">
        <v>1391</v>
      </c>
    </row>
    <row r="208" spans="1:4" s="468" customFormat="1" ht="15">
      <c r="A208" s="468" t="s">
        <v>840</v>
      </c>
      <c r="B208" s="468" t="s">
        <v>351</v>
      </c>
      <c r="C208" s="468" t="s">
        <v>292</v>
      </c>
      <c r="D208" s="468" t="s">
        <v>615</v>
      </c>
    </row>
    <row r="209" spans="1:4" s="468" customFormat="1" ht="15">
      <c r="A209" s="469" t="s">
        <v>1348</v>
      </c>
      <c r="B209" s="469" t="s">
        <v>24</v>
      </c>
      <c r="C209" s="469" t="s">
        <v>1</v>
      </c>
      <c r="D209" s="469" t="s">
        <v>629</v>
      </c>
    </row>
    <row r="210" spans="1:4" s="468" customFormat="1" ht="15">
      <c r="A210" s="468" t="s">
        <v>821</v>
      </c>
      <c r="B210" s="468" t="s">
        <v>820</v>
      </c>
      <c r="C210" s="468" t="s">
        <v>722</v>
      </c>
      <c r="D210" s="468" t="s">
        <v>629</v>
      </c>
    </row>
    <row r="211" spans="1:4" s="468" customFormat="1" ht="15">
      <c r="A211" s="469" t="s">
        <v>1317</v>
      </c>
      <c r="B211" s="469" t="s">
        <v>679</v>
      </c>
      <c r="C211" s="469" t="s">
        <v>1316</v>
      </c>
      <c r="D211" s="469" t="s">
        <v>1391</v>
      </c>
    </row>
    <row r="212" spans="1:4" s="468" customFormat="1" ht="15">
      <c r="A212" s="468" t="s">
        <v>1317</v>
      </c>
      <c r="B212" s="468" t="s">
        <v>328</v>
      </c>
      <c r="C212" s="468" t="s">
        <v>327</v>
      </c>
      <c r="D212" s="468" t="s">
        <v>615</v>
      </c>
    </row>
    <row r="213" spans="1:4" s="468" customFormat="1" ht="15">
      <c r="A213" s="469" t="s">
        <v>758</v>
      </c>
      <c r="B213" s="469" t="s">
        <v>757</v>
      </c>
      <c r="C213" s="469" t="s">
        <v>620</v>
      </c>
      <c r="D213" s="469" t="s">
        <v>629</v>
      </c>
    </row>
    <row r="214" spans="1:4" s="468" customFormat="1" ht="15">
      <c r="A214" s="468" t="s">
        <v>847</v>
      </c>
      <c r="B214" s="468" t="s">
        <v>555</v>
      </c>
      <c r="C214" s="468" t="s">
        <v>15</v>
      </c>
      <c r="D214" s="468" t="s">
        <v>624</v>
      </c>
    </row>
    <row r="215" spans="1:4" s="468" customFormat="1" ht="15">
      <c r="A215" s="469" t="s">
        <v>847</v>
      </c>
      <c r="B215" s="469" t="s">
        <v>270</v>
      </c>
      <c r="C215" s="469" t="s">
        <v>15</v>
      </c>
      <c r="D215" s="469" t="s">
        <v>1391</v>
      </c>
    </row>
    <row r="216" spans="1:4" s="468" customFormat="1" ht="15">
      <c r="A216" s="468" t="s">
        <v>1028</v>
      </c>
      <c r="B216" s="468" t="s">
        <v>530</v>
      </c>
      <c r="C216" s="468" t="s">
        <v>334</v>
      </c>
      <c r="D216" s="468" t="s">
        <v>629</v>
      </c>
    </row>
    <row r="217" spans="1:4" s="468" customFormat="1" ht="15">
      <c r="A217" s="469" t="s">
        <v>1078</v>
      </c>
      <c r="B217" s="469" t="s">
        <v>870</v>
      </c>
      <c r="C217" s="469" t="s">
        <v>18</v>
      </c>
      <c r="D217" s="469" t="s">
        <v>615</v>
      </c>
    </row>
    <row r="218" spans="1:4" s="468" customFormat="1" ht="15">
      <c r="A218" s="468" t="s">
        <v>1284</v>
      </c>
      <c r="B218" s="468" t="s">
        <v>1283</v>
      </c>
      <c r="C218" s="468" t="s">
        <v>1215</v>
      </c>
      <c r="D218" s="468" t="s">
        <v>629</v>
      </c>
    </row>
    <row r="219" spans="1:4" s="468" customFormat="1" ht="15">
      <c r="A219" s="469" t="s">
        <v>691</v>
      </c>
      <c r="B219" s="469" t="s">
        <v>10</v>
      </c>
      <c r="C219" s="469" t="s">
        <v>0</v>
      </c>
      <c r="D219" s="469" t="s">
        <v>624</v>
      </c>
    </row>
    <row r="220" spans="1:4" s="468" customFormat="1" ht="15">
      <c r="A220" s="468" t="s">
        <v>691</v>
      </c>
      <c r="B220" s="468" t="s">
        <v>988</v>
      </c>
      <c r="C220" s="468" t="s">
        <v>0</v>
      </c>
      <c r="D220" s="468" t="s">
        <v>624</v>
      </c>
    </row>
    <row r="221" spans="1:4" s="468" customFormat="1" ht="15">
      <c r="A221" s="469" t="s">
        <v>691</v>
      </c>
      <c r="B221" s="469" t="s">
        <v>266</v>
      </c>
      <c r="C221" s="469" t="s">
        <v>0</v>
      </c>
      <c r="D221" s="469" t="s">
        <v>624</v>
      </c>
    </row>
    <row r="222" spans="1:4" s="468" customFormat="1" ht="15">
      <c r="A222" s="468" t="s">
        <v>1105</v>
      </c>
      <c r="B222" s="468" t="s">
        <v>1100</v>
      </c>
      <c r="C222" s="468" t="s">
        <v>764</v>
      </c>
      <c r="D222" s="468" t="s">
        <v>624</v>
      </c>
    </row>
    <row r="223" spans="1:4" s="468" customFormat="1" ht="15">
      <c r="A223" s="469" t="s">
        <v>617</v>
      </c>
      <c r="B223" s="469" t="s">
        <v>616</v>
      </c>
      <c r="C223" s="469" t="s">
        <v>0</v>
      </c>
      <c r="D223" s="469" t="s">
        <v>1391</v>
      </c>
    </row>
    <row r="224" spans="1:4" s="468" customFormat="1" ht="15">
      <c r="A224" s="468" t="s">
        <v>983</v>
      </c>
      <c r="B224" s="468" t="s">
        <v>555</v>
      </c>
      <c r="C224" s="468" t="s">
        <v>108</v>
      </c>
      <c r="D224" s="468" t="s">
        <v>629</v>
      </c>
    </row>
    <row r="225" spans="1:4" s="468" customFormat="1" ht="15">
      <c r="A225" s="469" t="s">
        <v>1251</v>
      </c>
      <c r="B225" s="469" t="s">
        <v>1250</v>
      </c>
      <c r="C225" s="469" t="s">
        <v>334</v>
      </c>
      <c r="D225" s="469" t="s">
        <v>629</v>
      </c>
    </row>
    <row r="226" spans="1:4" s="468" customFormat="1" ht="15">
      <c r="A226" s="468" t="s">
        <v>1310</v>
      </c>
      <c r="B226" s="468" t="s">
        <v>1096</v>
      </c>
      <c r="C226" s="468" t="s">
        <v>20</v>
      </c>
      <c r="D226" s="468" t="s">
        <v>615</v>
      </c>
    </row>
    <row r="227" spans="1:4" s="468" customFormat="1" ht="15">
      <c r="A227" s="469" t="s">
        <v>947</v>
      </c>
      <c r="B227" s="469" t="s">
        <v>568</v>
      </c>
      <c r="C227" s="469" t="s">
        <v>110</v>
      </c>
      <c r="D227" s="469" t="s">
        <v>629</v>
      </c>
    </row>
    <row r="228" spans="1:4" s="468" customFormat="1" ht="15">
      <c r="A228" s="468" t="s">
        <v>947</v>
      </c>
      <c r="B228" s="468" t="s">
        <v>31</v>
      </c>
      <c r="C228" s="468" t="s">
        <v>110</v>
      </c>
      <c r="D228" s="468" t="s">
        <v>629</v>
      </c>
    </row>
    <row r="229" spans="1:4" s="468" customFormat="1" ht="15">
      <c r="A229" s="469" t="s">
        <v>858</v>
      </c>
      <c r="B229" s="469" t="s">
        <v>380</v>
      </c>
      <c r="C229" s="469" t="s">
        <v>33</v>
      </c>
      <c r="D229" s="469" t="s">
        <v>624</v>
      </c>
    </row>
    <row r="230" spans="1:4" s="468" customFormat="1" ht="15">
      <c r="A230" s="468" t="s">
        <v>971</v>
      </c>
      <c r="B230" s="468" t="s">
        <v>131</v>
      </c>
      <c r="C230" s="468" t="s">
        <v>446</v>
      </c>
      <c r="D230" s="468" t="s">
        <v>624</v>
      </c>
    </row>
    <row r="231" spans="1:4" s="468" customFormat="1" ht="15">
      <c r="A231" s="469" t="s">
        <v>1330</v>
      </c>
      <c r="B231" s="469" t="s">
        <v>430</v>
      </c>
      <c r="C231" s="469" t="s">
        <v>108</v>
      </c>
      <c r="D231" s="469" t="s">
        <v>624</v>
      </c>
    </row>
    <row r="232" spans="1:4" s="468" customFormat="1" ht="15">
      <c r="A232" s="468" t="s">
        <v>1216</v>
      </c>
      <c r="B232" s="468" t="s">
        <v>89</v>
      </c>
      <c r="C232" s="468" t="s">
        <v>17</v>
      </c>
      <c r="D232" s="468" t="s">
        <v>629</v>
      </c>
    </row>
    <row r="233" spans="1:4" s="468" customFormat="1" ht="15">
      <c r="A233" s="469" t="s">
        <v>1175</v>
      </c>
      <c r="B233" s="469" t="s">
        <v>380</v>
      </c>
      <c r="C233" s="469" t="s">
        <v>15</v>
      </c>
      <c r="D233" s="469" t="s">
        <v>629</v>
      </c>
    </row>
    <row r="234" spans="1:4" s="468" customFormat="1" ht="15">
      <c r="A234" s="468" t="s">
        <v>1312</v>
      </c>
      <c r="B234" s="468" t="s">
        <v>600</v>
      </c>
      <c r="C234" s="468" t="s">
        <v>460</v>
      </c>
      <c r="D234" s="468" t="s">
        <v>629</v>
      </c>
    </row>
    <row r="235" spans="1:4" s="468" customFormat="1" ht="15">
      <c r="A235" s="469" t="s">
        <v>1136</v>
      </c>
      <c r="B235" s="469" t="s">
        <v>286</v>
      </c>
      <c r="C235" s="469" t="s">
        <v>1</v>
      </c>
      <c r="D235" s="469" t="s">
        <v>629</v>
      </c>
    </row>
    <row r="236" spans="1:4" s="468" customFormat="1" ht="15">
      <c r="A236" s="468" t="s">
        <v>1185</v>
      </c>
      <c r="B236" s="468" t="s">
        <v>1100</v>
      </c>
      <c r="C236" s="468" t="s">
        <v>620</v>
      </c>
      <c r="D236" s="468" t="s">
        <v>624</v>
      </c>
    </row>
    <row r="237" spans="1:4" s="468" customFormat="1" ht="15">
      <c r="A237" s="469" t="s">
        <v>1185</v>
      </c>
      <c r="B237" s="469" t="s">
        <v>111</v>
      </c>
      <c r="C237" s="469" t="s">
        <v>18</v>
      </c>
      <c r="D237" s="469" t="s">
        <v>615</v>
      </c>
    </row>
    <row r="238" spans="1:4" s="468" customFormat="1" ht="15">
      <c r="A238" s="468" t="s">
        <v>972</v>
      </c>
      <c r="B238" s="468" t="s">
        <v>428</v>
      </c>
      <c r="C238" s="468" t="s">
        <v>334</v>
      </c>
      <c r="D238" s="468" t="s">
        <v>615</v>
      </c>
    </row>
    <row r="239" spans="1:4" s="468" customFormat="1" ht="15">
      <c r="A239" s="469" t="s">
        <v>1332</v>
      </c>
      <c r="B239" s="469" t="s">
        <v>377</v>
      </c>
      <c r="C239" s="469" t="s">
        <v>1</v>
      </c>
      <c r="D239" s="469" t="s">
        <v>629</v>
      </c>
    </row>
    <row r="240" spans="1:4" s="468" customFormat="1" ht="15">
      <c r="A240" s="468" t="s">
        <v>1276</v>
      </c>
      <c r="B240" s="468" t="s">
        <v>98</v>
      </c>
      <c r="C240" s="468" t="s">
        <v>273</v>
      </c>
      <c r="D240" s="468" t="s">
        <v>615</v>
      </c>
    </row>
    <row r="241" spans="1:4" s="468" customFormat="1" ht="15">
      <c r="A241" s="469" t="s">
        <v>695</v>
      </c>
      <c r="B241" s="469" t="s">
        <v>540</v>
      </c>
      <c r="C241" s="469" t="s">
        <v>15</v>
      </c>
      <c r="D241" s="469" t="s">
        <v>615</v>
      </c>
    </row>
    <row r="242" spans="1:4" s="468" customFormat="1" ht="15">
      <c r="A242" s="468" t="s">
        <v>890</v>
      </c>
      <c r="B242" s="468" t="s">
        <v>28</v>
      </c>
      <c r="C242" s="468" t="s">
        <v>620</v>
      </c>
      <c r="D242" s="468" t="s">
        <v>615</v>
      </c>
    </row>
    <row r="243" spans="1:4" s="468" customFormat="1" ht="15">
      <c r="A243" s="469" t="s">
        <v>1360</v>
      </c>
      <c r="B243" s="469" t="s">
        <v>550</v>
      </c>
      <c r="C243" s="469" t="s">
        <v>1</v>
      </c>
      <c r="D243" s="469" t="s">
        <v>629</v>
      </c>
    </row>
    <row r="244" spans="1:4" s="468" customFormat="1" ht="15">
      <c r="A244" s="468" t="s">
        <v>1233</v>
      </c>
      <c r="B244" s="468" t="s">
        <v>306</v>
      </c>
      <c r="C244" s="468" t="s">
        <v>1234</v>
      </c>
      <c r="D244" s="468" t="s">
        <v>629</v>
      </c>
    </row>
    <row r="245" spans="1:4" s="468" customFormat="1" ht="15">
      <c r="A245" s="469" t="s">
        <v>1044</v>
      </c>
      <c r="B245" s="469" t="s">
        <v>1043</v>
      </c>
      <c r="C245" s="469" t="s">
        <v>110</v>
      </c>
      <c r="D245" s="469" t="s">
        <v>624</v>
      </c>
    </row>
    <row r="246" spans="1:4" s="468" customFormat="1" ht="15">
      <c r="A246" s="468" t="s">
        <v>922</v>
      </c>
      <c r="B246" s="468" t="s">
        <v>1084</v>
      </c>
      <c r="C246" s="468" t="s">
        <v>110</v>
      </c>
      <c r="D246" s="468" t="s">
        <v>1391</v>
      </c>
    </row>
    <row r="247" spans="1:4" s="468" customFormat="1" ht="15">
      <c r="A247" s="469" t="s">
        <v>922</v>
      </c>
      <c r="B247" s="469" t="s">
        <v>687</v>
      </c>
      <c r="C247" s="469" t="s">
        <v>460</v>
      </c>
      <c r="D247" s="469" t="s">
        <v>629</v>
      </c>
    </row>
    <row r="248" spans="1:4" s="468" customFormat="1" ht="15">
      <c r="A248" s="468" t="s">
        <v>1101</v>
      </c>
      <c r="B248" s="468" t="s">
        <v>1100</v>
      </c>
      <c r="C248" s="468" t="s">
        <v>1</v>
      </c>
      <c r="D248" s="468" t="s">
        <v>629</v>
      </c>
    </row>
    <row r="249" spans="1:4" s="468" customFormat="1" ht="15">
      <c r="A249" s="469" t="s">
        <v>717</v>
      </c>
      <c r="B249" s="469" t="s">
        <v>568</v>
      </c>
      <c r="C249" s="469" t="s">
        <v>0</v>
      </c>
      <c r="D249" s="469" t="s">
        <v>615</v>
      </c>
    </row>
    <row r="250" spans="1:4" s="468" customFormat="1" ht="15">
      <c r="A250" s="468" t="s">
        <v>763</v>
      </c>
      <c r="B250" s="468" t="s">
        <v>557</v>
      </c>
      <c r="C250" s="468" t="s">
        <v>764</v>
      </c>
      <c r="D250" s="468" t="s">
        <v>624</v>
      </c>
    </row>
    <row r="251" spans="1:4" s="468" customFormat="1" ht="15">
      <c r="A251" s="469" t="s">
        <v>1188</v>
      </c>
      <c r="B251" s="469" t="s">
        <v>286</v>
      </c>
      <c r="C251" s="469" t="s">
        <v>620</v>
      </c>
      <c r="D251" s="469" t="s">
        <v>629</v>
      </c>
    </row>
    <row r="252" spans="1:4" s="468" customFormat="1" ht="15">
      <c r="A252" s="468" t="s">
        <v>770</v>
      </c>
      <c r="B252" s="468" t="s">
        <v>771</v>
      </c>
      <c r="C252" s="468" t="s">
        <v>460</v>
      </c>
      <c r="D252" s="468" t="s">
        <v>629</v>
      </c>
    </row>
    <row r="253" spans="1:4" s="468" customFormat="1" ht="15">
      <c r="A253" s="469" t="s">
        <v>770</v>
      </c>
      <c r="B253" s="469" t="s">
        <v>323</v>
      </c>
      <c r="C253" s="469" t="s">
        <v>460</v>
      </c>
      <c r="D253" s="469" t="s">
        <v>629</v>
      </c>
    </row>
    <row r="254" spans="1:4" s="468" customFormat="1" ht="15">
      <c r="A254" s="468" t="s">
        <v>770</v>
      </c>
      <c r="B254" s="468" t="s">
        <v>23</v>
      </c>
      <c r="C254" s="468" t="s">
        <v>460</v>
      </c>
      <c r="D254" s="468" t="s">
        <v>629</v>
      </c>
    </row>
    <row r="255" spans="1:4" s="468" customFormat="1" ht="15">
      <c r="A255" s="469" t="s">
        <v>1235</v>
      </c>
      <c r="B255" s="469" t="s">
        <v>1320</v>
      </c>
      <c r="C255" s="469" t="s">
        <v>26</v>
      </c>
      <c r="D255" s="469" t="s">
        <v>624</v>
      </c>
    </row>
    <row r="256" spans="1:4" s="468" customFormat="1" ht="15">
      <c r="A256" s="468" t="s">
        <v>1235</v>
      </c>
      <c r="B256" s="468" t="s">
        <v>274</v>
      </c>
      <c r="C256" s="468" t="s">
        <v>26</v>
      </c>
      <c r="D256" s="468" t="s">
        <v>1391</v>
      </c>
    </row>
    <row r="257" spans="1:4" s="468" customFormat="1" ht="15">
      <c r="A257" s="469" t="s">
        <v>693</v>
      </c>
      <c r="B257" s="469" t="s">
        <v>587</v>
      </c>
      <c r="C257" s="469" t="s">
        <v>15</v>
      </c>
      <c r="D257" s="469" t="s">
        <v>629</v>
      </c>
    </row>
    <row r="258" spans="1:4" s="468" customFormat="1" ht="15">
      <c r="A258" s="468" t="s">
        <v>656</v>
      </c>
      <c r="B258" s="468" t="s">
        <v>655</v>
      </c>
      <c r="C258" s="468" t="s">
        <v>110</v>
      </c>
      <c r="D258" s="468" t="s">
        <v>629</v>
      </c>
    </row>
    <row r="259" spans="1:4" s="468" customFormat="1" ht="15">
      <c r="A259" s="469" t="s">
        <v>836</v>
      </c>
      <c r="B259" s="469" t="s">
        <v>835</v>
      </c>
      <c r="C259" s="469" t="s">
        <v>108</v>
      </c>
      <c r="D259" s="469" t="s">
        <v>615</v>
      </c>
    </row>
    <row r="260" spans="1:4" s="468" customFormat="1" ht="15">
      <c r="A260" s="468" t="s">
        <v>1229</v>
      </c>
      <c r="B260" s="468" t="s">
        <v>19</v>
      </c>
      <c r="C260" s="468" t="s">
        <v>620</v>
      </c>
      <c r="D260" s="468" t="s">
        <v>629</v>
      </c>
    </row>
    <row r="261" spans="1:4" s="468" customFormat="1" ht="15">
      <c r="A261" s="469" t="s">
        <v>1135</v>
      </c>
      <c r="B261" s="469" t="s">
        <v>1134</v>
      </c>
      <c r="C261" s="469" t="s">
        <v>18</v>
      </c>
      <c r="D261" s="469" t="s">
        <v>624</v>
      </c>
    </row>
    <row r="262" spans="1:4" s="468" customFormat="1" ht="15">
      <c r="A262" s="468" t="s">
        <v>1006</v>
      </c>
      <c r="B262" s="468" t="s">
        <v>1005</v>
      </c>
      <c r="C262" s="468" t="s">
        <v>634</v>
      </c>
      <c r="D262" s="468" t="s">
        <v>615</v>
      </c>
    </row>
    <row r="263" spans="1:4" s="468" customFormat="1" ht="15">
      <c r="A263" s="469" t="s">
        <v>653</v>
      </c>
      <c r="B263" s="469" t="s">
        <v>278</v>
      </c>
      <c r="C263" s="469" t="s">
        <v>20</v>
      </c>
      <c r="D263" s="469" t="s">
        <v>1391</v>
      </c>
    </row>
    <row r="264" spans="1:4" s="468" customFormat="1" ht="15">
      <c r="A264" s="468" t="s">
        <v>1313</v>
      </c>
      <c r="B264" s="468" t="s">
        <v>469</v>
      </c>
      <c r="C264" s="468" t="s">
        <v>1</v>
      </c>
      <c r="D264" s="468" t="s">
        <v>629</v>
      </c>
    </row>
    <row r="265" spans="1:4" s="468" customFormat="1" ht="15">
      <c r="A265" s="469" t="s">
        <v>878</v>
      </c>
      <c r="B265" s="469" t="s">
        <v>376</v>
      </c>
      <c r="C265" s="469" t="s">
        <v>292</v>
      </c>
      <c r="D265" s="469" t="s">
        <v>624</v>
      </c>
    </row>
    <row r="266" spans="1:4" s="468" customFormat="1" ht="15">
      <c r="A266" s="468" t="s">
        <v>753</v>
      </c>
      <c r="B266" s="468" t="s">
        <v>24</v>
      </c>
      <c r="C266" s="468" t="s">
        <v>18</v>
      </c>
      <c r="D266" s="468" t="s">
        <v>615</v>
      </c>
    </row>
    <row r="267" spans="1:4" s="468" customFormat="1" ht="15">
      <c r="A267" s="469" t="s">
        <v>937</v>
      </c>
      <c r="B267" s="469" t="s">
        <v>936</v>
      </c>
      <c r="C267" s="469" t="s">
        <v>460</v>
      </c>
      <c r="D267" s="469" t="s">
        <v>624</v>
      </c>
    </row>
    <row r="268" spans="1:4" s="468" customFormat="1" ht="15">
      <c r="A268" s="468" t="s">
        <v>861</v>
      </c>
      <c r="B268" s="468" t="s">
        <v>860</v>
      </c>
      <c r="C268" s="468" t="s">
        <v>460</v>
      </c>
      <c r="D268" s="468" t="s">
        <v>615</v>
      </c>
    </row>
    <row r="269" spans="1:4" s="468" customFormat="1" ht="15">
      <c r="A269" s="469" t="s">
        <v>1170</v>
      </c>
      <c r="B269" s="469" t="s">
        <v>1169</v>
      </c>
      <c r="C269" s="469" t="s">
        <v>109</v>
      </c>
      <c r="D269" s="469" t="s">
        <v>1391</v>
      </c>
    </row>
    <row r="270" spans="1:4" s="468" customFormat="1" ht="15">
      <c r="A270" s="468" t="s">
        <v>731</v>
      </c>
      <c r="B270" s="468" t="s">
        <v>730</v>
      </c>
      <c r="C270" s="468" t="s">
        <v>17</v>
      </c>
      <c r="D270" s="468" t="s">
        <v>629</v>
      </c>
    </row>
    <row r="271" spans="1:4" s="468" customFormat="1" ht="15">
      <c r="A271" s="469" t="s">
        <v>1030</v>
      </c>
      <c r="B271" s="469" t="s">
        <v>1029</v>
      </c>
      <c r="C271" s="469" t="s">
        <v>775</v>
      </c>
      <c r="D271" s="469" t="s">
        <v>624</v>
      </c>
    </row>
    <row r="272" spans="1:4" s="468" customFormat="1" ht="15">
      <c r="A272" s="468" t="s">
        <v>773</v>
      </c>
      <c r="B272" s="468" t="s">
        <v>514</v>
      </c>
      <c r="C272" s="468" t="s">
        <v>460</v>
      </c>
      <c r="D272" s="468" t="s">
        <v>615</v>
      </c>
    </row>
    <row r="273" spans="1:4" s="468" customFormat="1" ht="15">
      <c r="A273" s="469" t="s">
        <v>773</v>
      </c>
      <c r="B273" s="469" t="s">
        <v>11</v>
      </c>
      <c r="C273" s="469" t="s">
        <v>460</v>
      </c>
      <c r="D273" s="469" t="s">
        <v>624</v>
      </c>
    </row>
    <row r="274" spans="1:4" s="468" customFormat="1" ht="15">
      <c r="A274" s="468" t="s">
        <v>1305</v>
      </c>
      <c r="B274" s="468" t="s">
        <v>1304</v>
      </c>
      <c r="C274" s="468" t="s">
        <v>1</v>
      </c>
      <c r="D274" s="468" t="s">
        <v>629</v>
      </c>
    </row>
    <row r="275" spans="1:4" s="468" customFormat="1" ht="15">
      <c r="A275" s="469" t="s">
        <v>1344</v>
      </c>
      <c r="B275" s="469" t="s">
        <v>390</v>
      </c>
      <c r="C275" s="469" t="s">
        <v>21</v>
      </c>
      <c r="D275" s="469" t="s">
        <v>1391</v>
      </c>
    </row>
    <row r="276" spans="1:4" s="468" customFormat="1" ht="15">
      <c r="A276" s="468" t="s">
        <v>1099</v>
      </c>
      <c r="B276" s="468" t="s">
        <v>1098</v>
      </c>
      <c r="C276" s="468" t="s">
        <v>1</v>
      </c>
      <c r="D276" s="468" t="s">
        <v>629</v>
      </c>
    </row>
    <row r="277" spans="1:4" s="468" customFormat="1" ht="15">
      <c r="A277" s="469" t="s">
        <v>1273</v>
      </c>
      <c r="B277" s="469" t="s">
        <v>1272</v>
      </c>
      <c r="C277" s="469" t="s">
        <v>21</v>
      </c>
      <c r="D277" s="469" t="s">
        <v>624</v>
      </c>
    </row>
    <row r="278" spans="1:4" s="468" customFormat="1" ht="15">
      <c r="A278" s="468" t="s">
        <v>1390</v>
      </c>
      <c r="B278" s="468" t="s">
        <v>16</v>
      </c>
      <c r="C278" s="468" t="s">
        <v>924</v>
      </c>
      <c r="D278" s="468" t="s">
        <v>629</v>
      </c>
    </row>
    <row r="279" spans="1:4" s="468" customFormat="1" ht="15">
      <c r="A279" s="469" t="s">
        <v>776</v>
      </c>
      <c r="B279" s="469" t="s">
        <v>306</v>
      </c>
      <c r="C279" s="469" t="s">
        <v>15</v>
      </c>
      <c r="D279" s="469" t="s">
        <v>624</v>
      </c>
    </row>
    <row r="280" spans="1:4" s="468" customFormat="1" ht="15">
      <c r="A280" s="468" t="s">
        <v>1338</v>
      </c>
      <c r="B280" s="468" t="s">
        <v>544</v>
      </c>
      <c r="C280" s="468" t="s">
        <v>26</v>
      </c>
      <c r="D280" s="468" t="s">
        <v>629</v>
      </c>
    </row>
    <row r="281" spans="1:4" s="468" customFormat="1" ht="15">
      <c r="A281" s="469" t="s">
        <v>987</v>
      </c>
      <c r="B281" s="469" t="s">
        <v>10</v>
      </c>
      <c r="C281" s="469" t="s">
        <v>124</v>
      </c>
      <c r="D281" s="469" t="s">
        <v>624</v>
      </c>
    </row>
    <row r="282" spans="1:4" s="468" customFormat="1" ht="15">
      <c r="A282" s="468" t="s">
        <v>1114</v>
      </c>
      <c r="B282" s="468" t="s">
        <v>372</v>
      </c>
      <c r="C282" s="468" t="s">
        <v>134</v>
      </c>
      <c r="D282" s="468" t="s">
        <v>1391</v>
      </c>
    </row>
    <row r="283" spans="1:4" s="468" customFormat="1" ht="15">
      <c r="A283" s="469" t="s">
        <v>1114</v>
      </c>
      <c r="B283" s="469" t="s">
        <v>436</v>
      </c>
      <c r="C283" s="469" t="s">
        <v>15</v>
      </c>
      <c r="D283" s="469" t="s">
        <v>1391</v>
      </c>
    </row>
    <row r="284" spans="1:4" s="468" customFormat="1" ht="15">
      <c r="A284" s="468" t="s">
        <v>645</v>
      </c>
      <c r="B284" s="468" t="s">
        <v>1159</v>
      </c>
      <c r="C284" s="468" t="s">
        <v>15</v>
      </c>
      <c r="D284" s="468" t="s">
        <v>629</v>
      </c>
    </row>
    <row r="285" spans="1:4" s="468" customFormat="1" ht="15">
      <c r="A285" s="469" t="s">
        <v>645</v>
      </c>
      <c r="B285" s="469" t="s">
        <v>644</v>
      </c>
      <c r="C285" s="469" t="s">
        <v>646</v>
      </c>
      <c r="D285" s="469" t="s">
        <v>615</v>
      </c>
    </row>
    <row r="286" spans="1:4" s="468" customFormat="1" ht="15">
      <c r="A286" s="468" t="s">
        <v>645</v>
      </c>
      <c r="B286" s="468" t="s">
        <v>291</v>
      </c>
      <c r="C286" s="468" t="s">
        <v>292</v>
      </c>
      <c r="D286" s="468" t="s">
        <v>1391</v>
      </c>
    </row>
    <row r="287" spans="1:4" s="468" customFormat="1" ht="15">
      <c r="A287" s="469" t="s">
        <v>639</v>
      </c>
      <c r="B287" s="469" t="s">
        <v>125</v>
      </c>
      <c r="C287" s="469" t="s">
        <v>634</v>
      </c>
      <c r="D287" s="469" t="s">
        <v>624</v>
      </c>
    </row>
    <row r="288" spans="1:4" s="468" customFormat="1" ht="15">
      <c r="A288" s="468" t="s">
        <v>1206</v>
      </c>
      <c r="B288" s="468" t="s">
        <v>1205</v>
      </c>
      <c r="C288" s="468" t="s">
        <v>634</v>
      </c>
      <c r="D288" s="468" t="s">
        <v>629</v>
      </c>
    </row>
    <row r="289" spans="1:4" s="468" customFormat="1" ht="15">
      <c r="A289" s="469" t="s">
        <v>640</v>
      </c>
      <c r="B289" s="469" t="s">
        <v>530</v>
      </c>
      <c r="C289" s="469" t="s">
        <v>0</v>
      </c>
      <c r="D289" s="469" t="s">
        <v>624</v>
      </c>
    </row>
    <row r="290" spans="1:4" s="468" customFormat="1" ht="15">
      <c r="A290" s="468" t="s">
        <v>1301</v>
      </c>
      <c r="B290" s="468" t="s">
        <v>988</v>
      </c>
      <c r="C290" s="468" t="s">
        <v>18</v>
      </c>
      <c r="D290" s="468" t="s">
        <v>615</v>
      </c>
    </row>
    <row r="291" spans="1:4" s="468" customFormat="1" ht="15">
      <c r="A291" s="469" t="s">
        <v>1133</v>
      </c>
      <c r="B291" s="469" t="s">
        <v>298</v>
      </c>
      <c r="C291" s="469" t="s">
        <v>18</v>
      </c>
      <c r="D291" s="469" t="s">
        <v>624</v>
      </c>
    </row>
    <row r="292" spans="1:4" s="468" customFormat="1" ht="15">
      <c r="A292" s="468" t="s">
        <v>633</v>
      </c>
      <c r="B292" s="468" t="s">
        <v>267</v>
      </c>
      <c r="C292" s="468" t="s">
        <v>124</v>
      </c>
      <c r="D292" s="468" t="s">
        <v>629</v>
      </c>
    </row>
    <row r="293" spans="1:4" s="468" customFormat="1" ht="15">
      <c r="A293" s="469" t="s">
        <v>633</v>
      </c>
      <c r="B293" s="469" t="s">
        <v>632</v>
      </c>
      <c r="C293" s="469" t="s">
        <v>634</v>
      </c>
      <c r="D293" s="469" t="s">
        <v>629</v>
      </c>
    </row>
    <row r="294" spans="1:4" s="468" customFormat="1" ht="15">
      <c r="A294" s="468" t="s">
        <v>1171</v>
      </c>
      <c r="B294" s="468" t="s">
        <v>31</v>
      </c>
      <c r="C294" s="468" t="s">
        <v>123</v>
      </c>
      <c r="D294" s="468" t="s">
        <v>629</v>
      </c>
    </row>
    <row r="295" spans="1:4" s="468" customFormat="1" ht="15">
      <c r="A295" s="469" t="s">
        <v>1171</v>
      </c>
      <c r="B295" s="469" t="s">
        <v>1172</v>
      </c>
      <c r="C295" s="469" t="s">
        <v>123</v>
      </c>
      <c r="D295" s="469" t="s">
        <v>629</v>
      </c>
    </row>
    <row r="296" spans="1:4" s="468" customFormat="1" ht="15">
      <c r="A296" s="468" t="s">
        <v>831</v>
      </c>
      <c r="B296" s="468" t="s">
        <v>502</v>
      </c>
      <c r="C296" s="468" t="s">
        <v>807</v>
      </c>
      <c r="D296" s="468" t="s">
        <v>615</v>
      </c>
    </row>
    <row r="297" spans="1:4" s="468" customFormat="1" ht="15">
      <c r="A297" s="469" t="s">
        <v>778</v>
      </c>
      <c r="B297" s="469" t="s">
        <v>268</v>
      </c>
      <c r="C297" s="469" t="s">
        <v>349</v>
      </c>
      <c r="D297" s="469" t="s">
        <v>1391</v>
      </c>
    </row>
    <row r="298" spans="1:4" s="468" customFormat="1" ht="15">
      <c r="A298" s="468" t="s">
        <v>913</v>
      </c>
      <c r="B298" s="468" t="s">
        <v>402</v>
      </c>
      <c r="C298" s="468" t="s">
        <v>273</v>
      </c>
      <c r="D298" s="468" t="s">
        <v>624</v>
      </c>
    </row>
    <row r="299" spans="1:4" s="468" customFormat="1" ht="15">
      <c r="A299" s="469" t="s">
        <v>740</v>
      </c>
      <c r="B299" s="469" t="s">
        <v>92</v>
      </c>
      <c r="C299" s="469" t="s">
        <v>620</v>
      </c>
      <c r="D299" s="469" t="s">
        <v>615</v>
      </c>
    </row>
    <row r="300" spans="1:4" s="468" customFormat="1" ht="15">
      <c r="A300" s="468" t="s">
        <v>990</v>
      </c>
      <c r="B300" s="468" t="s">
        <v>158</v>
      </c>
      <c r="C300" s="468" t="s">
        <v>0</v>
      </c>
      <c r="D300" s="468" t="s">
        <v>615</v>
      </c>
    </row>
    <row r="301" spans="1:4" s="468" customFormat="1" ht="15">
      <c r="A301" s="469" t="s">
        <v>900</v>
      </c>
      <c r="B301" s="469" t="s">
        <v>284</v>
      </c>
      <c r="C301" s="469" t="s">
        <v>20</v>
      </c>
      <c r="D301" s="469" t="s">
        <v>624</v>
      </c>
    </row>
    <row r="302" spans="1:4" s="468" customFormat="1" ht="15">
      <c r="A302" s="468" t="s">
        <v>724</v>
      </c>
      <c r="B302" s="468" t="s">
        <v>584</v>
      </c>
      <c r="C302" s="468" t="s">
        <v>288</v>
      </c>
      <c r="D302" s="468" t="s">
        <v>629</v>
      </c>
    </row>
    <row r="303" spans="1:4" s="468" customFormat="1" ht="15">
      <c r="A303" s="469" t="s">
        <v>724</v>
      </c>
      <c r="B303" s="469" t="s">
        <v>92</v>
      </c>
      <c r="C303" s="469" t="s">
        <v>334</v>
      </c>
      <c r="D303" s="469" t="s">
        <v>624</v>
      </c>
    </row>
    <row r="304" spans="1:4" s="468" customFormat="1" ht="15">
      <c r="A304" s="468" t="s">
        <v>724</v>
      </c>
      <c r="B304" s="468" t="s">
        <v>284</v>
      </c>
      <c r="C304" s="468" t="s">
        <v>26</v>
      </c>
      <c r="D304" s="468" t="s">
        <v>629</v>
      </c>
    </row>
    <row r="305" spans="1:4" s="468" customFormat="1" ht="15">
      <c r="A305" s="469" t="s">
        <v>724</v>
      </c>
      <c r="B305" s="469" t="s">
        <v>372</v>
      </c>
      <c r="C305" s="469" t="s">
        <v>1215</v>
      </c>
      <c r="D305" s="469" t="s">
        <v>629</v>
      </c>
    </row>
    <row r="306" spans="1:4" s="468" customFormat="1" ht="15">
      <c r="A306" s="468" t="s">
        <v>1089</v>
      </c>
      <c r="B306" s="468" t="s">
        <v>1088</v>
      </c>
      <c r="C306" s="468" t="s">
        <v>15</v>
      </c>
      <c r="D306" s="468" t="s">
        <v>615</v>
      </c>
    </row>
    <row r="307" spans="1:4" s="468" customFormat="1" ht="15">
      <c r="A307" s="469" t="s">
        <v>930</v>
      </c>
      <c r="B307" s="469" t="s">
        <v>568</v>
      </c>
      <c r="C307" s="469" t="s">
        <v>18</v>
      </c>
      <c r="D307" s="469" t="s">
        <v>615</v>
      </c>
    </row>
    <row r="308" spans="1:4" s="468" customFormat="1" ht="15">
      <c r="A308" s="468" t="s">
        <v>626</v>
      </c>
      <c r="B308" s="468" t="s">
        <v>625</v>
      </c>
      <c r="C308" s="468" t="s">
        <v>366</v>
      </c>
      <c r="D308" s="468" t="s">
        <v>1391</v>
      </c>
    </row>
    <row r="309" spans="1:4" s="468" customFormat="1" ht="15">
      <c r="A309" s="469" t="s">
        <v>716</v>
      </c>
      <c r="B309" s="469" t="s">
        <v>329</v>
      </c>
      <c r="C309" s="469" t="s">
        <v>366</v>
      </c>
      <c r="D309" s="469" t="s">
        <v>615</v>
      </c>
    </row>
    <row r="310" spans="1:4" s="468" customFormat="1" ht="15">
      <c r="A310" s="468" t="s">
        <v>680</v>
      </c>
      <c r="B310" s="468" t="s">
        <v>679</v>
      </c>
      <c r="C310" s="468" t="s">
        <v>1370</v>
      </c>
      <c r="D310" s="468" t="s">
        <v>624</v>
      </c>
    </row>
    <row r="311" spans="1:4" s="468" customFormat="1" ht="15">
      <c r="A311" s="469" t="s">
        <v>680</v>
      </c>
      <c r="B311" s="469" t="s">
        <v>483</v>
      </c>
      <c r="C311" s="469" t="s">
        <v>460</v>
      </c>
      <c r="D311" s="469" t="s">
        <v>629</v>
      </c>
    </row>
    <row r="312" spans="1:4" s="468" customFormat="1" ht="15">
      <c r="A312" s="468" t="s">
        <v>1339</v>
      </c>
      <c r="B312" s="468" t="s">
        <v>377</v>
      </c>
      <c r="C312" s="468" t="s">
        <v>33</v>
      </c>
      <c r="D312" s="468" t="s">
        <v>624</v>
      </c>
    </row>
    <row r="313" spans="1:4" s="468" customFormat="1" ht="15">
      <c r="A313" s="469" t="s">
        <v>1176</v>
      </c>
      <c r="B313" s="469" t="s">
        <v>1175</v>
      </c>
      <c r="C313" s="469" t="s">
        <v>272</v>
      </c>
      <c r="D313" s="469" t="s">
        <v>1391</v>
      </c>
    </row>
    <row r="314" spans="1:4" s="468" customFormat="1" ht="15">
      <c r="A314" s="468" t="s">
        <v>1207</v>
      </c>
      <c r="B314" s="468" t="s">
        <v>5</v>
      </c>
      <c r="C314" s="468" t="s">
        <v>620</v>
      </c>
      <c r="D314" s="468" t="s">
        <v>615</v>
      </c>
    </row>
    <row r="315" spans="1:4" s="468" customFormat="1" ht="15">
      <c r="A315" s="469" t="s">
        <v>1286</v>
      </c>
      <c r="B315" s="469" t="s">
        <v>130</v>
      </c>
      <c r="C315" s="469" t="s">
        <v>1</v>
      </c>
      <c r="D315" s="469" t="s">
        <v>629</v>
      </c>
    </row>
    <row r="316" spans="1:4" s="468" customFormat="1" ht="15">
      <c r="A316" s="468" t="s">
        <v>994</v>
      </c>
      <c r="B316" s="468" t="s">
        <v>31</v>
      </c>
      <c r="C316" s="468" t="s">
        <v>124</v>
      </c>
      <c r="D316" s="468" t="s">
        <v>615</v>
      </c>
    </row>
    <row r="317" spans="1:4" s="468" customFormat="1" ht="15">
      <c r="A317" s="469" t="s">
        <v>654</v>
      </c>
      <c r="B317" s="469" t="s">
        <v>16</v>
      </c>
      <c r="C317" s="469" t="s">
        <v>634</v>
      </c>
      <c r="D317" s="469" t="s">
        <v>615</v>
      </c>
    </row>
    <row r="318" spans="1:4" s="468" customFormat="1" ht="15">
      <c r="A318" s="468" t="s">
        <v>654</v>
      </c>
      <c r="B318" s="468" t="s">
        <v>1218</v>
      </c>
      <c r="C318" s="468" t="s">
        <v>334</v>
      </c>
      <c r="D318" s="468" t="s">
        <v>629</v>
      </c>
    </row>
    <row r="319" spans="1:4" s="468" customFormat="1" ht="15">
      <c r="A319" s="469" t="s">
        <v>792</v>
      </c>
      <c r="B319" s="469" t="s">
        <v>1081</v>
      </c>
      <c r="C319" s="469" t="s">
        <v>620</v>
      </c>
      <c r="D319" s="469" t="s">
        <v>629</v>
      </c>
    </row>
    <row r="320" spans="1:4" s="468" customFormat="1" ht="15">
      <c r="A320" s="468" t="s">
        <v>792</v>
      </c>
      <c r="B320" s="468" t="s">
        <v>417</v>
      </c>
      <c r="C320" s="468" t="s">
        <v>646</v>
      </c>
      <c r="D320" s="468" t="s">
        <v>624</v>
      </c>
    </row>
    <row r="321" spans="1:4" s="468" customFormat="1" ht="15">
      <c r="A321" s="469" t="s">
        <v>815</v>
      </c>
      <c r="B321" s="469" t="s">
        <v>137</v>
      </c>
      <c r="C321" s="469" t="s">
        <v>760</v>
      </c>
      <c r="D321" s="469" t="s">
        <v>629</v>
      </c>
    </row>
    <row r="322" spans="1:4" s="468" customFormat="1" ht="15">
      <c r="A322" s="468" t="s">
        <v>815</v>
      </c>
      <c r="B322" s="468" t="s">
        <v>415</v>
      </c>
      <c r="C322" s="468" t="s">
        <v>460</v>
      </c>
      <c r="D322" s="468" t="s">
        <v>615</v>
      </c>
    </row>
    <row r="323" spans="1:4" s="468" customFormat="1" ht="15">
      <c r="A323" s="469" t="s">
        <v>781</v>
      </c>
      <c r="B323" s="469" t="s">
        <v>780</v>
      </c>
      <c r="C323" s="469" t="s">
        <v>620</v>
      </c>
      <c r="D323" s="469" t="s">
        <v>615</v>
      </c>
    </row>
    <row r="324" spans="1:4" s="468" customFormat="1" ht="15">
      <c r="A324" s="468" t="s">
        <v>1243</v>
      </c>
      <c r="B324" s="468" t="s">
        <v>928</v>
      </c>
      <c r="C324" s="468" t="s">
        <v>1220</v>
      </c>
      <c r="D324" s="468" t="s">
        <v>624</v>
      </c>
    </row>
    <row r="325" spans="1:4" s="468" customFormat="1" ht="15">
      <c r="A325" s="469" t="s">
        <v>774</v>
      </c>
      <c r="B325" s="469" t="s">
        <v>377</v>
      </c>
      <c r="C325" s="469" t="s">
        <v>775</v>
      </c>
      <c r="D325" s="469" t="s">
        <v>624</v>
      </c>
    </row>
    <row r="326" spans="1:4" s="468" customFormat="1" ht="15">
      <c r="A326" s="468" t="s">
        <v>857</v>
      </c>
      <c r="B326" s="468" t="s">
        <v>502</v>
      </c>
      <c r="C326" s="468" t="s">
        <v>295</v>
      </c>
      <c r="D326" s="468" t="s">
        <v>624</v>
      </c>
    </row>
    <row r="327" spans="1:4" s="468" customFormat="1" ht="15">
      <c r="A327" s="469" t="s">
        <v>1060</v>
      </c>
      <c r="B327" s="469" t="s">
        <v>402</v>
      </c>
      <c r="C327" s="469" t="s">
        <v>460</v>
      </c>
      <c r="D327" s="469" t="s">
        <v>615</v>
      </c>
    </row>
    <row r="328" spans="1:4" s="468" customFormat="1" ht="15">
      <c r="A328" s="468" t="s">
        <v>1156</v>
      </c>
      <c r="B328" s="468" t="s">
        <v>1104</v>
      </c>
      <c r="C328" s="468" t="s">
        <v>18</v>
      </c>
      <c r="D328" s="468" t="s">
        <v>615</v>
      </c>
    </row>
    <row r="329" spans="1:4" s="468" customFormat="1" ht="15">
      <c r="A329" s="469" t="s">
        <v>968</v>
      </c>
      <c r="B329" s="469" t="s">
        <v>679</v>
      </c>
      <c r="C329" s="469" t="s">
        <v>110</v>
      </c>
      <c r="D329" s="469" t="s">
        <v>1391</v>
      </c>
    </row>
    <row r="330" spans="1:4" s="468" customFormat="1" ht="15">
      <c r="A330" s="468" t="s">
        <v>710</v>
      </c>
      <c r="B330" s="468" t="s">
        <v>711</v>
      </c>
      <c r="C330" s="468" t="s">
        <v>460</v>
      </c>
      <c r="D330" s="468" t="s">
        <v>629</v>
      </c>
    </row>
    <row r="331" spans="1:4" s="468" customFormat="1" ht="15">
      <c r="A331" s="469" t="s">
        <v>710</v>
      </c>
      <c r="B331" s="469" t="s">
        <v>712</v>
      </c>
      <c r="C331" s="469" t="s">
        <v>460</v>
      </c>
      <c r="D331" s="469" t="s">
        <v>629</v>
      </c>
    </row>
    <row r="332" spans="1:4" s="468" customFormat="1" ht="15">
      <c r="A332" s="468" t="s">
        <v>710</v>
      </c>
      <c r="B332" s="468" t="s">
        <v>452</v>
      </c>
      <c r="C332" s="468" t="s">
        <v>460</v>
      </c>
      <c r="D332" s="468" t="s">
        <v>629</v>
      </c>
    </row>
    <row r="333" spans="1:4" s="468" customFormat="1" ht="15">
      <c r="A333" s="469" t="s">
        <v>874</v>
      </c>
      <c r="B333" s="469" t="s">
        <v>16</v>
      </c>
      <c r="C333" s="469" t="s">
        <v>15</v>
      </c>
      <c r="D333" s="469" t="s">
        <v>615</v>
      </c>
    </row>
    <row r="334" spans="1:4" s="468" customFormat="1" ht="15">
      <c r="A334" s="468" t="s">
        <v>874</v>
      </c>
      <c r="B334" s="468" t="s">
        <v>372</v>
      </c>
      <c r="C334" s="468" t="s">
        <v>745</v>
      </c>
      <c r="D334" s="468" t="s">
        <v>615</v>
      </c>
    </row>
    <row r="335" spans="1:4" s="468" customFormat="1" ht="15">
      <c r="A335" s="469" t="s">
        <v>1186</v>
      </c>
      <c r="B335" s="469" t="s">
        <v>31</v>
      </c>
      <c r="C335" s="469" t="s">
        <v>108</v>
      </c>
      <c r="D335" s="469" t="s">
        <v>629</v>
      </c>
    </row>
    <row r="336" spans="1:4" s="468" customFormat="1" ht="15">
      <c r="A336" s="468" t="s">
        <v>1087</v>
      </c>
      <c r="B336" s="468" t="s">
        <v>711</v>
      </c>
      <c r="C336" s="468" t="s">
        <v>1</v>
      </c>
      <c r="D336" s="468" t="s">
        <v>1391</v>
      </c>
    </row>
    <row r="337" spans="1:4" s="468" customFormat="1" ht="15">
      <c r="A337" s="469" t="s">
        <v>703</v>
      </c>
      <c r="B337" s="469" t="s">
        <v>702</v>
      </c>
      <c r="C337" s="469" t="s">
        <v>704</v>
      </c>
      <c r="D337" s="469" t="s">
        <v>1391</v>
      </c>
    </row>
    <row r="338" spans="1:4" s="468" customFormat="1" ht="15">
      <c r="A338" s="468" t="s">
        <v>699</v>
      </c>
      <c r="B338" s="468" t="s">
        <v>98</v>
      </c>
      <c r="C338" s="468" t="s">
        <v>15</v>
      </c>
      <c r="D338" s="468" t="s">
        <v>624</v>
      </c>
    </row>
    <row r="339" spans="1:4" s="468" customFormat="1" ht="15">
      <c r="A339" s="469" t="s">
        <v>725</v>
      </c>
      <c r="B339" s="469" t="s">
        <v>724</v>
      </c>
      <c r="C339" s="469" t="s">
        <v>460</v>
      </c>
      <c r="D339" s="469" t="s">
        <v>629</v>
      </c>
    </row>
    <row r="340" spans="1:4" s="468" customFormat="1" ht="15">
      <c r="A340" s="468" t="s">
        <v>725</v>
      </c>
      <c r="B340" s="468" t="s">
        <v>649</v>
      </c>
      <c r="C340" s="468" t="s">
        <v>460</v>
      </c>
      <c r="D340" s="468" t="s">
        <v>629</v>
      </c>
    </row>
    <row r="341" spans="1:4" s="468" customFormat="1" ht="15">
      <c r="A341" s="469" t="s">
        <v>725</v>
      </c>
      <c r="B341" s="469" t="s">
        <v>24</v>
      </c>
      <c r="C341" s="469" t="s">
        <v>646</v>
      </c>
      <c r="D341" s="469" t="s">
        <v>629</v>
      </c>
    </row>
    <row r="342" spans="1:4" s="468" customFormat="1" ht="15">
      <c r="A342" s="468" t="s">
        <v>842</v>
      </c>
      <c r="B342" s="468" t="s">
        <v>317</v>
      </c>
      <c r="C342" s="468" t="s">
        <v>15</v>
      </c>
      <c r="D342" s="468" t="s">
        <v>615</v>
      </c>
    </row>
    <row r="343" spans="1:4" s="468" customFormat="1" ht="15">
      <c r="A343" s="469" t="s">
        <v>1163</v>
      </c>
      <c r="B343" s="469" t="s">
        <v>37</v>
      </c>
      <c r="C343" s="469" t="s">
        <v>356</v>
      </c>
      <c r="D343" s="469" t="s">
        <v>615</v>
      </c>
    </row>
    <row r="344" spans="1:4" s="468" customFormat="1" ht="15">
      <c r="A344" s="468" t="s">
        <v>1121</v>
      </c>
      <c r="B344" s="468" t="s">
        <v>351</v>
      </c>
      <c r="C344" s="468" t="s">
        <v>349</v>
      </c>
      <c r="D344" s="468" t="s">
        <v>1391</v>
      </c>
    </row>
    <row r="345" spans="1:4" s="468" customFormat="1" ht="15">
      <c r="A345" s="469" t="s">
        <v>790</v>
      </c>
      <c r="B345" s="469" t="s">
        <v>285</v>
      </c>
      <c r="C345" s="469" t="s">
        <v>775</v>
      </c>
      <c r="D345" s="469" t="s">
        <v>1391</v>
      </c>
    </row>
    <row r="346" spans="1:4" s="468" customFormat="1" ht="15">
      <c r="A346" s="468" t="s">
        <v>739</v>
      </c>
      <c r="B346" s="468" t="s">
        <v>31</v>
      </c>
      <c r="C346" s="468" t="s">
        <v>634</v>
      </c>
      <c r="D346" s="468" t="s">
        <v>615</v>
      </c>
    </row>
    <row r="347" spans="1:4" s="468" customFormat="1" ht="15">
      <c r="A347" s="469" t="s">
        <v>739</v>
      </c>
      <c r="B347" s="469" t="s">
        <v>372</v>
      </c>
      <c r="C347" s="469" t="s">
        <v>0</v>
      </c>
      <c r="D347" s="469" t="s">
        <v>624</v>
      </c>
    </row>
    <row r="348" spans="1:4" s="468" customFormat="1" ht="15">
      <c r="A348" s="468" t="s">
        <v>1300</v>
      </c>
      <c r="B348" s="468" t="s">
        <v>1299</v>
      </c>
      <c r="C348" s="468" t="s">
        <v>18</v>
      </c>
      <c r="D348" s="468" t="s">
        <v>1391</v>
      </c>
    </row>
    <row r="349" spans="1:4" s="468" customFormat="1" ht="15">
      <c r="A349" s="469" t="s">
        <v>889</v>
      </c>
      <c r="B349" s="469" t="s">
        <v>888</v>
      </c>
      <c r="C349" s="469" t="s">
        <v>15</v>
      </c>
      <c r="D349" s="469" t="s">
        <v>624</v>
      </c>
    </row>
    <row r="350" spans="1:4" s="468" customFormat="1" ht="15">
      <c r="A350" s="468" t="s">
        <v>1062</v>
      </c>
      <c r="B350" s="468" t="s">
        <v>591</v>
      </c>
      <c r="C350" s="468" t="s">
        <v>356</v>
      </c>
      <c r="D350" s="468" t="s">
        <v>624</v>
      </c>
    </row>
    <row r="351" spans="1:4" s="468" customFormat="1" ht="15">
      <c r="A351" s="469" t="s">
        <v>960</v>
      </c>
      <c r="B351" s="469" t="s">
        <v>959</v>
      </c>
      <c r="C351" s="469" t="s">
        <v>15</v>
      </c>
      <c r="D351" s="469" t="s">
        <v>629</v>
      </c>
    </row>
    <row r="352" spans="1:4" s="468" customFormat="1" ht="15">
      <c r="A352" s="468" t="s">
        <v>934</v>
      </c>
      <c r="B352" s="468" t="s">
        <v>591</v>
      </c>
      <c r="C352" s="468" t="s">
        <v>592</v>
      </c>
      <c r="D352" s="468" t="s">
        <v>629</v>
      </c>
    </row>
    <row r="353" spans="1:4" s="468" customFormat="1" ht="15">
      <c r="A353" s="469" t="s">
        <v>873</v>
      </c>
      <c r="B353" s="469" t="s">
        <v>28</v>
      </c>
      <c r="C353" s="469" t="s">
        <v>273</v>
      </c>
      <c r="D353" s="469" t="s">
        <v>629</v>
      </c>
    </row>
    <row r="354" spans="1:4" s="468" customFormat="1" ht="15">
      <c r="A354" s="468" t="s">
        <v>946</v>
      </c>
      <c r="B354" s="468" t="s">
        <v>780</v>
      </c>
      <c r="C354" s="468" t="s">
        <v>110</v>
      </c>
      <c r="D354" s="468" t="s">
        <v>629</v>
      </c>
    </row>
    <row r="355" spans="1:4" s="468" customFormat="1" ht="15">
      <c r="A355" s="469" t="s">
        <v>1174</v>
      </c>
      <c r="B355" s="469" t="s">
        <v>454</v>
      </c>
      <c r="C355" s="469" t="s">
        <v>460</v>
      </c>
      <c r="D355" s="469" t="s">
        <v>615</v>
      </c>
    </row>
    <row r="356" spans="1:4" s="468" customFormat="1" ht="15">
      <c r="A356" s="468" t="s">
        <v>1174</v>
      </c>
      <c r="B356" s="468" t="s">
        <v>1232</v>
      </c>
      <c r="C356" s="468" t="s">
        <v>460</v>
      </c>
      <c r="D356" s="468" t="s">
        <v>615</v>
      </c>
    </row>
    <row r="357" spans="1:4" s="468" customFormat="1" ht="15">
      <c r="A357" s="469" t="s">
        <v>1328</v>
      </c>
      <c r="B357" s="469" t="s">
        <v>1327</v>
      </c>
      <c r="C357" s="469" t="s">
        <v>327</v>
      </c>
      <c r="D357" s="469" t="s">
        <v>629</v>
      </c>
    </row>
    <row r="358" spans="1:4" s="468" customFormat="1" ht="15">
      <c r="A358" s="468" t="s">
        <v>1152</v>
      </c>
      <c r="B358" s="468" t="s">
        <v>1151</v>
      </c>
      <c r="C358" s="468" t="s">
        <v>1001</v>
      </c>
      <c r="D358" s="468" t="s">
        <v>629</v>
      </c>
    </row>
    <row r="359" spans="1:4" s="468" customFormat="1" ht="15">
      <c r="A359" s="469" t="s">
        <v>1361</v>
      </c>
      <c r="B359" s="469" t="s">
        <v>372</v>
      </c>
      <c r="C359" s="469" t="s">
        <v>1</v>
      </c>
      <c r="D359" s="469" t="s">
        <v>629</v>
      </c>
    </row>
    <row r="360" spans="1:4" s="468" customFormat="1" ht="15">
      <c r="A360" s="468" t="s">
        <v>1104</v>
      </c>
      <c r="B360" s="468" t="s">
        <v>1103</v>
      </c>
      <c r="C360" s="468" t="s">
        <v>109</v>
      </c>
      <c r="D360" s="468" t="s">
        <v>629</v>
      </c>
    </row>
    <row r="361" spans="1:4" s="468" customFormat="1" ht="15">
      <c r="A361" s="469" t="s">
        <v>1104</v>
      </c>
      <c r="B361" s="469" t="s">
        <v>351</v>
      </c>
      <c r="C361" s="469" t="s">
        <v>272</v>
      </c>
      <c r="D361" s="469" t="s">
        <v>1391</v>
      </c>
    </row>
    <row r="362" spans="1:4" s="468" customFormat="1" ht="15">
      <c r="A362" s="468" t="s">
        <v>1231</v>
      </c>
      <c r="B362" s="468" t="s">
        <v>16</v>
      </c>
      <c r="C362" s="468" t="s">
        <v>1</v>
      </c>
      <c r="D362" s="468" t="s">
        <v>615</v>
      </c>
    </row>
    <row r="363" spans="1:4" s="468" customFormat="1" ht="15">
      <c r="A363" s="469" t="s">
        <v>1333</v>
      </c>
      <c r="B363" s="469" t="s">
        <v>591</v>
      </c>
      <c r="C363" s="469" t="s">
        <v>1</v>
      </c>
      <c r="D363" s="469" t="s">
        <v>629</v>
      </c>
    </row>
    <row r="364" spans="1:4" s="468" customFormat="1" ht="15">
      <c r="A364" s="468" t="s">
        <v>1106</v>
      </c>
      <c r="B364" s="468" t="s">
        <v>604</v>
      </c>
      <c r="C364" s="468" t="s">
        <v>1</v>
      </c>
      <c r="D364" s="468" t="s">
        <v>629</v>
      </c>
    </row>
    <row r="365" spans="1:4" s="468" customFormat="1" ht="15">
      <c r="A365" s="469" t="s">
        <v>1106</v>
      </c>
      <c r="B365" s="469" t="s">
        <v>149</v>
      </c>
      <c r="C365" s="469" t="s">
        <v>20</v>
      </c>
      <c r="D365" s="469" t="s">
        <v>629</v>
      </c>
    </row>
    <row r="366" spans="1:4" s="468" customFormat="1" ht="15">
      <c r="A366" s="468" t="s">
        <v>1247</v>
      </c>
      <c r="B366" s="468" t="s">
        <v>1246</v>
      </c>
      <c r="C366" s="468" t="s">
        <v>273</v>
      </c>
      <c r="D366" s="468" t="s">
        <v>1391</v>
      </c>
    </row>
    <row r="367" spans="1:4" s="468" customFormat="1" ht="15">
      <c r="A367" s="469" t="s">
        <v>989</v>
      </c>
      <c r="B367" s="469" t="s">
        <v>89</v>
      </c>
      <c r="C367" s="469" t="s">
        <v>33</v>
      </c>
      <c r="D367" s="469" t="s">
        <v>1391</v>
      </c>
    </row>
    <row r="368" spans="1:4" s="468" customFormat="1" ht="15">
      <c r="A368" s="468" t="s">
        <v>1270</v>
      </c>
      <c r="B368" s="468" t="s">
        <v>1269</v>
      </c>
      <c r="C368" s="468" t="s">
        <v>349</v>
      </c>
      <c r="D368" s="468" t="s">
        <v>1391</v>
      </c>
    </row>
    <row r="369" spans="1:4" s="468" customFormat="1" ht="15">
      <c r="A369" s="469" t="s">
        <v>1315</v>
      </c>
      <c r="B369" s="469" t="s">
        <v>93</v>
      </c>
      <c r="C369" s="469" t="s">
        <v>1316</v>
      </c>
      <c r="D369" s="469" t="s">
        <v>629</v>
      </c>
    </row>
    <row r="370" spans="1:4" s="468" customFormat="1" ht="15">
      <c r="A370" s="468" t="s">
        <v>675</v>
      </c>
      <c r="B370" s="468" t="s">
        <v>474</v>
      </c>
      <c r="C370" s="468" t="s">
        <v>21</v>
      </c>
      <c r="D370" s="468" t="s">
        <v>624</v>
      </c>
    </row>
    <row r="371" spans="1:4" s="468" customFormat="1" ht="15">
      <c r="A371" s="469" t="s">
        <v>1024</v>
      </c>
      <c r="B371" s="469" t="s">
        <v>1023</v>
      </c>
      <c r="C371" s="469" t="s">
        <v>33</v>
      </c>
      <c r="D371" s="469" t="s">
        <v>615</v>
      </c>
    </row>
    <row r="372" spans="1:4" s="468" customFormat="1" ht="15">
      <c r="A372" s="468" t="s">
        <v>833</v>
      </c>
      <c r="B372" s="468" t="s">
        <v>149</v>
      </c>
      <c r="C372" s="468" t="s">
        <v>295</v>
      </c>
      <c r="D372" s="468" t="s">
        <v>615</v>
      </c>
    </row>
    <row r="373" spans="1:4" s="468" customFormat="1" ht="15">
      <c r="A373" s="469" t="s">
        <v>833</v>
      </c>
      <c r="B373" s="469" t="s">
        <v>832</v>
      </c>
      <c r="C373" s="469" t="s">
        <v>356</v>
      </c>
      <c r="D373" s="469" t="s">
        <v>629</v>
      </c>
    </row>
    <row r="374" spans="1:4" s="468" customFormat="1" ht="15">
      <c r="A374" s="468" t="s">
        <v>950</v>
      </c>
      <c r="B374" s="468" t="s">
        <v>340</v>
      </c>
      <c r="C374" s="468" t="s">
        <v>292</v>
      </c>
      <c r="D374" s="468" t="s">
        <v>615</v>
      </c>
    </row>
    <row r="375" spans="1:4" s="468" customFormat="1" ht="15">
      <c r="A375" s="469" t="s">
        <v>1097</v>
      </c>
      <c r="B375" s="469" t="s">
        <v>1096</v>
      </c>
      <c r="C375" s="469" t="s">
        <v>1001</v>
      </c>
      <c r="D375" s="469" t="s">
        <v>629</v>
      </c>
    </row>
    <row r="376" spans="1:4" s="468" customFormat="1" ht="15">
      <c r="A376" s="468" t="s">
        <v>921</v>
      </c>
      <c r="B376" s="468" t="s">
        <v>920</v>
      </c>
      <c r="C376" s="468" t="s">
        <v>108</v>
      </c>
      <c r="D376" s="468" t="s">
        <v>624</v>
      </c>
    </row>
    <row r="377" spans="1:4" s="468" customFormat="1" ht="15">
      <c r="A377" s="469" t="s">
        <v>1290</v>
      </c>
      <c r="B377" s="469" t="s">
        <v>6</v>
      </c>
      <c r="C377" s="469" t="s">
        <v>634</v>
      </c>
      <c r="D377" s="469" t="s">
        <v>629</v>
      </c>
    </row>
    <row r="378" spans="1:4" s="468" customFormat="1" ht="15">
      <c r="A378" s="468" t="s">
        <v>1155</v>
      </c>
      <c r="B378" s="468" t="s">
        <v>6</v>
      </c>
      <c r="C378" s="468" t="s">
        <v>1370</v>
      </c>
      <c r="D378" s="468" t="s">
        <v>624</v>
      </c>
    </row>
    <row r="379" spans="1:4" s="468" customFormat="1" ht="15">
      <c r="A379" s="469" t="s">
        <v>638</v>
      </c>
      <c r="B379" s="469" t="s">
        <v>135</v>
      </c>
      <c r="C379" s="469" t="s">
        <v>15</v>
      </c>
      <c r="D379" s="469" t="s">
        <v>615</v>
      </c>
    </row>
    <row r="380" spans="1:4" s="468" customFormat="1" ht="15">
      <c r="A380" s="468" t="s">
        <v>638</v>
      </c>
      <c r="B380" s="468" t="s">
        <v>148</v>
      </c>
      <c r="C380" s="468" t="s">
        <v>15</v>
      </c>
      <c r="D380" s="468" t="s">
        <v>615</v>
      </c>
    </row>
    <row r="381" spans="1:4" s="468" customFormat="1" ht="15">
      <c r="A381" s="469" t="s">
        <v>943</v>
      </c>
      <c r="B381" s="469" t="s">
        <v>267</v>
      </c>
      <c r="C381" s="469" t="s">
        <v>460</v>
      </c>
      <c r="D381" s="469" t="s">
        <v>629</v>
      </c>
    </row>
    <row r="382" spans="1:4" s="468" customFormat="1" ht="15">
      <c r="A382" s="468" t="s">
        <v>943</v>
      </c>
      <c r="B382" s="468" t="s">
        <v>332</v>
      </c>
      <c r="C382" s="468" t="s">
        <v>460</v>
      </c>
      <c r="D382" s="468" t="s">
        <v>615</v>
      </c>
    </row>
    <row r="383" spans="1:4" s="468" customFormat="1" ht="15">
      <c r="A383" s="469" t="s">
        <v>1145</v>
      </c>
      <c r="B383" s="469" t="s">
        <v>1144</v>
      </c>
      <c r="C383" s="469" t="s">
        <v>1</v>
      </c>
      <c r="D383" s="469" t="s">
        <v>629</v>
      </c>
    </row>
    <row r="384" spans="1:4" s="468" customFormat="1" ht="15">
      <c r="A384" s="468" t="s">
        <v>1145</v>
      </c>
      <c r="B384" s="468" t="s">
        <v>1146</v>
      </c>
      <c r="C384" s="468" t="s">
        <v>1</v>
      </c>
      <c r="D384" s="468" t="s">
        <v>629</v>
      </c>
    </row>
    <row r="385" spans="1:4" s="468" customFormat="1" ht="15">
      <c r="A385" s="469" t="s">
        <v>1013</v>
      </c>
      <c r="B385" s="469" t="s">
        <v>1012</v>
      </c>
      <c r="C385" s="469" t="s">
        <v>110</v>
      </c>
      <c r="D385" s="469" t="s">
        <v>629</v>
      </c>
    </row>
    <row r="386" spans="1:4" s="468" customFormat="1" ht="15">
      <c r="A386" s="468" t="s">
        <v>1314</v>
      </c>
      <c r="B386" s="468" t="s">
        <v>328</v>
      </c>
      <c r="C386" s="468" t="s">
        <v>1</v>
      </c>
      <c r="D386" s="468" t="s">
        <v>615</v>
      </c>
    </row>
    <row r="387" spans="1:4" s="468" customFormat="1" ht="15">
      <c r="A387" s="469" t="s">
        <v>782</v>
      </c>
      <c r="B387" s="469" t="s">
        <v>768</v>
      </c>
      <c r="C387" s="469" t="s">
        <v>18</v>
      </c>
      <c r="D387" s="469" t="s">
        <v>629</v>
      </c>
    </row>
    <row r="388" spans="1:4" s="468" customFormat="1" ht="15">
      <c r="A388" s="468" t="s">
        <v>782</v>
      </c>
      <c r="B388" s="468" t="s">
        <v>600</v>
      </c>
      <c r="C388" s="468" t="s">
        <v>356</v>
      </c>
      <c r="D388" s="468" t="s">
        <v>1391</v>
      </c>
    </row>
    <row r="389" spans="1:4" s="468" customFormat="1" ht="15">
      <c r="A389" s="469" t="s">
        <v>977</v>
      </c>
      <c r="B389" s="469" t="s">
        <v>550</v>
      </c>
      <c r="C389" s="469" t="s">
        <v>15</v>
      </c>
      <c r="D389" s="469" t="s">
        <v>629</v>
      </c>
    </row>
    <row r="390" spans="1:4" s="468" customFormat="1" ht="15">
      <c r="A390" s="468" t="s">
        <v>665</v>
      </c>
      <c r="B390" s="468" t="s">
        <v>5</v>
      </c>
      <c r="C390" s="468" t="s">
        <v>21</v>
      </c>
      <c r="D390" s="468" t="s">
        <v>615</v>
      </c>
    </row>
    <row r="391" spans="1:4" s="468" customFormat="1" ht="15">
      <c r="A391" s="469" t="s">
        <v>665</v>
      </c>
      <c r="B391" s="469" t="s">
        <v>37</v>
      </c>
      <c r="C391" s="469" t="s">
        <v>0</v>
      </c>
      <c r="D391" s="469" t="s">
        <v>615</v>
      </c>
    </row>
    <row r="392" spans="1:4" s="468" customFormat="1" ht="15">
      <c r="A392" s="468" t="s">
        <v>1187</v>
      </c>
      <c r="B392" s="468" t="s">
        <v>31</v>
      </c>
      <c r="C392" s="468" t="s">
        <v>110</v>
      </c>
      <c r="D392" s="468" t="s">
        <v>624</v>
      </c>
    </row>
    <row r="393" spans="1:4" s="468" customFormat="1" ht="15">
      <c r="A393" s="469" t="s">
        <v>1191</v>
      </c>
      <c r="B393" s="469" t="s">
        <v>430</v>
      </c>
      <c r="C393" s="469" t="s">
        <v>1</v>
      </c>
      <c r="D393" s="469" t="s">
        <v>615</v>
      </c>
    </row>
    <row r="394" spans="1:4" s="468" customFormat="1" ht="15">
      <c r="A394" s="468" t="s">
        <v>803</v>
      </c>
      <c r="B394" s="468" t="s">
        <v>589</v>
      </c>
      <c r="C394" s="468" t="s">
        <v>356</v>
      </c>
      <c r="D394" s="468" t="s">
        <v>624</v>
      </c>
    </row>
    <row r="395" spans="1:4" s="468" customFormat="1" ht="15">
      <c r="A395" s="469" t="s">
        <v>1047</v>
      </c>
      <c r="B395" s="469" t="s">
        <v>384</v>
      </c>
      <c r="C395" s="469" t="s">
        <v>273</v>
      </c>
      <c r="D395" s="469" t="s">
        <v>629</v>
      </c>
    </row>
    <row r="396" spans="1:4" s="468" customFormat="1" ht="15">
      <c r="A396" s="468" t="s">
        <v>1211</v>
      </c>
      <c r="B396" s="468" t="s">
        <v>377</v>
      </c>
      <c r="C396" s="468" t="s">
        <v>366</v>
      </c>
      <c r="D396" s="468" t="s">
        <v>629</v>
      </c>
    </row>
    <row r="397" spans="1:4" s="468" customFormat="1" ht="15">
      <c r="A397" s="469" t="s">
        <v>688</v>
      </c>
      <c r="B397" s="469" t="s">
        <v>368</v>
      </c>
      <c r="C397" s="469" t="s">
        <v>356</v>
      </c>
      <c r="D397" s="469" t="s">
        <v>629</v>
      </c>
    </row>
    <row r="398" spans="1:4" s="468" customFormat="1" ht="15">
      <c r="A398" s="468" t="s">
        <v>97</v>
      </c>
      <c r="B398" s="468" t="s">
        <v>596</v>
      </c>
      <c r="C398" s="468" t="s">
        <v>356</v>
      </c>
      <c r="D398" s="468" t="s">
        <v>629</v>
      </c>
    </row>
    <row r="399" spans="1:4" s="468" customFormat="1" ht="15">
      <c r="A399" s="469" t="s">
        <v>953</v>
      </c>
      <c r="B399" s="469" t="s">
        <v>952</v>
      </c>
      <c r="C399" s="469" t="s">
        <v>108</v>
      </c>
      <c r="D399" s="469" t="s">
        <v>629</v>
      </c>
    </row>
    <row r="400" spans="1:4" s="468" customFormat="1" ht="15">
      <c r="A400" s="468" t="s">
        <v>1075</v>
      </c>
      <c r="B400" s="468" t="s">
        <v>1074</v>
      </c>
      <c r="C400" s="468" t="s">
        <v>356</v>
      </c>
      <c r="D400" s="468" t="s">
        <v>624</v>
      </c>
    </row>
    <row r="401" spans="1:4" s="468" customFormat="1" ht="15">
      <c r="A401" s="469" t="s">
        <v>1198</v>
      </c>
      <c r="B401" s="469" t="s">
        <v>99</v>
      </c>
      <c r="C401" s="469" t="s">
        <v>15</v>
      </c>
      <c r="D401" s="469" t="s">
        <v>629</v>
      </c>
    </row>
    <row r="402" spans="1:4" s="468" customFormat="1" ht="15">
      <c r="A402" s="468" t="s">
        <v>905</v>
      </c>
      <c r="B402" s="468" t="s">
        <v>525</v>
      </c>
      <c r="C402" s="468" t="s">
        <v>15</v>
      </c>
      <c r="D402" s="468" t="s">
        <v>629</v>
      </c>
    </row>
    <row r="403" spans="1:4" s="468" customFormat="1" ht="15">
      <c r="A403" s="469" t="s">
        <v>1254</v>
      </c>
      <c r="B403" s="469" t="s">
        <v>115</v>
      </c>
      <c r="C403" s="469" t="s">
        <v>110</v>
      </c>
      <c r="D403" s="469" t="s">
        <v>629</v>
      </c>
    </row>
    <row r="404" spans="1:4" s="468" customFormat="1" ht="15">
      <c r="A404" s="468" t="s">
        <v>805</v>
      </c>
      <c r="B404" s="468" t="s">
        <v>804</v>
      </c>
      <c r="C404" s="468" t="s">
        <v>108</v>
      </c>
      <c r="D404" s="468" t="s">
        <v>629</v>
      </c>
    </row>
    <row r="405" spans="1:4" s="468" customFormat="1" ht="15">
      <c r="A405" s="469" t="s">
        <v>630</v>
      </c>
      <c r="B405" s="469" t="s">
        <v>91</v>
      </c>
      <c r="C405" s="469" t="s">
        <v>0</v>
      </c>
      <c r="D405" s="469" t="s">
        <v>624</v>
      </c>
    </row>
    <row r="406" spans="1:4" s="468" customFormat="1" ht="15">
      <c r="A406" s="468" t="s">
        <v>1319</v>
      </c>
      <c r="B406" s="468" t="s">
        <v>430</v>
      </c>
      <c r="C406" s="468" t="s">
        <v>18</v>
      </c>
      <c r="D406" s="468" t="s">
        <v>615</v>
      </c>
    </row>
    <row r="407" spans="1:4" s="468" customFormat="1" ht="15">
      <c r="A407" s="469" t="s">
        <v>721</v>
      </c>
      <c r="B407" s="469" t="s">
        <v>24</v>
      </c>
      <c r="C407" s="469" t="s">
        <v>722</v>
      </c>
      <c r="D407" s="469" t="s">
        <v>624</v>
      </c>
    </row>
    <row r="408" spans="1:4" s="468" customFormat="1" ht="15">
      <c r="A408" s="468" t="s">
        <v>694</v>
      </c>
      <c r="B408" s="468" t="s">
        <v>1311</v>
      </c>
      <c r="C408" s="468" t="s">
        <v>1</v>
      </c>
      <c r="D408" s="468" t="s">
        <v>629</v>
      </c>
    </row>
    <row r="409" spans="1:4" s="468" customFormat="1" ht="15">
      <c r="A409" s="469" t="s">
        <v>694</v>
      </c>
      <c r="B409" s="469" t="s">
        <v>268</v>
      </c>
      <c r="C409" s="469" t="s">
        <v>15</v>
      </c>
      <c r="D409" s="469" t="s">
        <v>1391</v>
      </c>
    </row>
    <row r="410" spans="1:4" s="468" customFormat="1" ht="15">
      <c r="A410" s="468" t="s">
        <v>694</v>
      </c>
      <c r="B410" s="468" t="s">
        <v>372</v>
      </c>
      <c r="C410" s="468" t="s">
        <v>273</v>
      </c>
      <c r="D410" s="468" t="s">
        <v>629</v>
      </c>
    </row>
    <row r="411" spans="1:4" s="468" customFormat="1" ht="15">
      <c r="A411" s="469" t="s">
        <v>825</v>
      </c>
      <c r="B411" s="469" t="s">
        <v>1058</v>
      </c>
      <c r="C411" s="469" t="s">
        <v>349</v>
      </c>
      <c r="D411" s="469" t="s">
        <v>1391</v>
      </c>
    </row>
    <row r="412" spans="1:4" s="468" customFormat="1" ht="15">
      <c r="A412" s="468" t="s">
        <v>825</v>
      </c>
      <c r="B412" s="468" t="s">
        <v>525</v>
      </c>
      <c r="C412" s="468" t="s">
        <v>349</v>
      </c>
      <c r="D412" s="468" t="s">
        <v>1391</v>
      </c>
    </row>
    <row r="413" spans="1:4" s="468" customFormat="1" ht="15">
      <c r="A413" s="469" t="s">
        <v>1293</v>
      </c>
      <c r="B413" s="469" t="s">
        <v>419</v>
      </c>
      <c r="C413" s="469" t="s">
        <v>1</v>
      </c>
      <c r="D413" s="469" t="s">
        <v>615</v>
      </c>
    </row>
    <row r="414" spans="1:4" s="468" customFormat="1" ht="15">
      <c r="A414" s="468" t="s">
        <v>848</v>
      </c>
      <c r="B414" s="468" t="s">
        <v>31</v>
      </c>
      <c r="C414" s="468" t="s">
        <v>1</v>
      </c>
      <c r="D414" s="468" t="s">
        <v>629</v>
      </c>
    </row>
    <row r="415" spans="1:4" s="468" customFormat="1" ht="15">
      <c r="A415" s="469" t="s">
        <v>650</v>
      </c>
      <c r="B415" s="469" t="s">
        <v>649</v>
      </c>
      <c r="C415" s="469" t="s">
        <v>110</v>
      </c>
      <c r="D415" s="469" t="s">
        <v>629</v>
      </c>
    </row>
    <row r="416" spans="1:4" s="468" customFormat="1" ht="15">
      <c r="A416" s="468" t="s">
        <v>996</v>
      </c>
      <c r="B416" s="468" t="s">
        <v>995</v>
      </c>
      <c r="C416" s="468" t="s">
        <v>292</v>
      </c>
      <c r="D416" s="468" t="s">
        <v>1391</v>
      </c>
    </row>
    <row r="417" spans="1:4" s="468" customFormat="1" ht="15">
      <c r="A417" s="469" t="s">
        <v>938</v>
      </c>
      <c r="B417" s="469" t="s">
        <v>568</v>
      </c>
      <c r="C417" s="469" t="s">
        <v>295</v>
      </c>
      <c r="D417" s="469" t="s">
        <v>624</v>
      </c>
    </row>
    <row r="418" spans="1:4" s="468" customFormat="1" ht="15">
      <c r="A418" s="468" t="s">
        <v>1225</v>
      </c>
      <c r="B418" s="468" t="s">
        <v>363</v>
      </c>
      <c r="C418" s="468" t="s">
        <v>273</v>
      </c>
      <c r="D418" s="468" t="s">
        <v>1391</v>
      </c>
    </row>
    <row r="419" spans="1:4" s="468" customFormat="1" ht="15">
      <c r="A419" s="469" t="s">
        <v>1261</v>
      </c>
      <c r="B419" s="469" t="s">
        <v>1260</v>
      </c>
      <c r="C419" s="469" t="s">
        <v>1</v>
      </c>
      <c r="D419" s="469" t="s">
        <v>629</v>
      </c>
    </row>
    <row r="420" spans="1:4" s="468" customFormat="1" ht="15">
      <c r="A420" s="468" t="s">
        <v>648</v>
      </c>
      <c r="B420" s="468" t="s">
        <v>499</v>
      </c>
      <c r="C420" s="468" t="s">
        <v>0</v>
      </c>
      <c r="D420" s="468" t="s">
        <v>1391</v>
      </c>
    </row>
    <row r="421" spans="1:4" s="468" customFormat="1" ht="15">
      <c r="A421" s="469" t="s">
        <v>648</v>
      </c>
      <c r="B421" s="469" t="s">
        <v>147</v>
      </c>
      <c r="C421" s="469" t="s">
        <v>0</v>
      </c>
      <c r="D421" s="469" t="s">
        <v>615</v>
      </c>
    </row>
    <row r="422" spans="1:4" s="468" customFormat="1" ht="15">
      <c r="A422" s="468" t="s">
        <v>648</v>
      </c>
      <c r="B422" s="468" t="s">
        <v>357</v>
      </c>
      <c r="C422" s="468" t="s">
        <v>0</v>
      </c>
      <c r="D422" s="468" t="s">
        <v>1391</v>
      </c>
    </row>
    <row r="423" spans="1:4" s="468" customFormat="1" ht="15">
      <c r="A423" s="469" t="s">
        <v>1083</v>
      </c>
      <c r="B423" s="469" t="s">
        <v>476</v>
      </c>
      <c r="C423" s="469" t="s">
        <v>349</v>
      </c>
      <c r="D423" s="469" t="s">
        <v>629</v>
      </c>
    </row>
    <row r="424" spans="1:4" s="468" customFormat="1" ht="15">
      <c r="A424" s="468" t="s">
        <v>1203</v>
      </c>
      <c r="B424" s="468" t="s">
        <v>6</v>
      </c>
      <c r="C424" s="468" t="s">
        <v>108</v>
      </c>
      <c r="D424" s="468" t="s">
        <v>629</v>
      </c>
    </row>
    <row r="425" spans="1:4" s="468" customFormat="1" ht="15">
      <c r="A425" s="469" t="s">
        <v>1374</v>
      </c>
      <c r="B425" s="469" t="s">
        <v>1373</v>
      </c>
      <c r="C425" s="469" t="s">
        <v>1</v>
      </c>
      <c r="D425" s="469" t="s">
        <v>615</v>
      </c>
    </row>
    <row r="426" spans="1:4" s="468" customFormat="1" ht="15">
      <c r="A426" s="468" t="s">
        <v>882</v>
      </c>
      <c r="B426" s="468" t="s">
        <v>881</v>
      </c>
      <c r="C426" s="468" t="s">
        <v>0</v>
      </c>
      <c r="D426" s="468" t="s">
        <v>629</v>
      </c>
    </row>
    <row r="427" spans="1:4" s="468" customFormat="1" ht="15">
      <c r="A427" s="469" t="s">
        <v>1219</v>
      </c>
      <c r="B427" s="469" t="s">
        <v>31</v>
      </c>
      <c r="C427" s="469" t="s">
        <v>1220</v>
      </c>
      <c r="D427" s="469" t="s">
        <v>629</v>
      </c>
    </row>
    <row r="428" spans="1:4" s="468" customFormat="1" ht="15">
      <c r="A428" s="468" t="s">
        <v>1070</v>
      </c>
      <c r="B428" s="468" t="s">
        <v>24</v>
      </c>
      <c r="C428" s="468" t="s">
        <v>949</v>
      </c>
      <c r="D428" s="468" t="s">
        <v>624</v>
      </c>
    </row>
    <row r="429" spans="1:4" s="468" customFormat="1" ht="15">
      <c r="A429" s="469" t="s">
        <v>1010</v>
      </c>
      <c r="B429" s="469" t="s">
        <v>16</v>
      </c>
      <c r="C429" s="469" t="s">
        <v>366</v>
      </c>
      <c r="D429" s="469" t="s">
        <v>615</v>
      </c>
    </row>
    <row r="430" spans="1:4" s="468" customFormat="1" ht="15">
      <c r="A430" s="468" t="s">
        <v>802</v>
      </c>
      <c r="B430" s="468" t="s">
        <v>329</v>
      </c>
      <c r="C430" s="468" t="s">
        <v>356</v>
      </c>
      <c r="D430" s="468" t="s">
        <v>1391</v>
      </c>
    </row>
    <row r="431" spans="1:4" s="468" customFormat="1" ht="15">
      <c r="A431" s="469" t="s">
        <v>899</v>
      </c>
      <c r="B431" s="469" t="s">
        <v>306</v>
      </c>
      <c r="C431" s="469" t="s">
        <v>20</v>
      </c>
      <c r="D431" s="469" t="s">
        <v>1391</v>
      </c>
    </row>
    <row r="432" spans="1:4" s="468" customFormat="1" ht="15">
      <c r="A432" s="468" t="s">
        <v>1118</v>
      </c>
      <c r="B432" s="468" t="s">
        <v>1117</v>
      </c>
      <c r="C432" s="468" t="s">
        <v>356</v>
      </c>
      <c r="D432" s="468" t="s">
        <v>629</v>
      </c>
    </row>
    <row r="433" spans="1:4" s="468" customFormat="1" ht="15">
      <c r="A433" s="469" t="s">
        <v>980</v>
      </c>
      <c r="B433" s="469" t="s">
        <v>31</v>
      </c>
      <c r="C433" s="469" t="s">
        <v>124</v>
      </c>
      <c r="D433" s="469" t="s">
        <v>615</v>
      </c>
    </row>
    <row r="434" spans="1:4" s="468" customFormat="1" ht="15">
      <c r="A434" s="468" t="s">
        <v>1201</v>
      </c>
      <c r="B434" s="468" t="s">
        <v>1200</v>
      </c>
      <c r="C434" s="468" t="s">
        <v>18</v>
      </c>
      <c r="D434" s="468" t="s">
        <v>629</v>
      </c>
    </row>
    <row r="435" spans="1:4" s="468" customFormat="1" ht="15">
      <c r="A435" s="469" t="s">
        <v>911</v>
      </c>
      <c r="B435" s="469" t="s">
        <v>910</v>
      </c>
      <c r="C435" s="469" t="s">
        <v>912</v>
      </c>
      <c r="D435" s="469" t="s">
        <v>629</v>
      </c>
    </row>
    <row r="436" spans="1:4" s="468" customFormat="1" ht="15">
      <c r="A436" s="468" t="s">
        <v>723</v>
      </c>
      <c r="B436" s="468" t="s">
        <v>120</v>
      </c>
      <c r="C436" s="468" t="s">
        <v>620</v>
      </c>
      <c r="D436" s="468" t="s">
        <v>629</v>
      </c>
    </row>
    <row r="437" spans="1:4" s="468" customFormat="1" ht="15">
      <c r="A437" s="469" t="s">
        <v>723</v>
      </c>
      <c r="B437" s="469" t="s">
        <v>377</v>
      </c>
      <c r="C437" s="469" t="s">
        <v>620</v>
      </c>
      <c r="D437" s="469" t="s">
        <v>629</v>
      </c>
    </row>
    <row r="438" spans="1:4" s="468" customFormat="1" ht="15">
      <c r="A438" s="468" t="s">
        <v>834</v>
      </c>
      <c r="B438" s="468" t="s">
        <v>89</v>
      </c>
      <c r="C438" s="468" t="s">
        <v>108</v>
      </c>
      <c r="D438" s="468" t="s">
        <v>615</v>
      </c>
    </row>
    <row r="439" spans="1:4" s="468" customFormat="1" ht="15">
      <c r="A439" s="469" t="s">
        <v>727</v>
      </c>
      <c r="B439" s="469" t="s">
        <v>726</v>
      </c>
      <c r="C439" s="469" t="s">
        <v>620</v>
      </c>
      <c r="D439" s="469" t="s">
        <v>629</v>
      </c>
    </row>
    <row r="440" spans="1:4" s="468" customFormat="1" ht="15">
      <c r="A440" s="468" t="s">
        <v>673</v>
      </c>
      <c r="B440" s="468" t="s">
        <v>672</v>
      </c>
      <c r="C440" s="468" t="s">
        <v>334</v>
      </c>
      <c r="D440" s="468" t="s">
        <v>615</v>
      </c>
    </row>
    <row r="441" spans="1:4" s="468" customFormat="1" ht="15">
      <c r="A441" s="469" t="s">
        <v>673</v>
      </c>
      <c r="B441" s="469" t="s">
        <v>137</v>
      </c>
      <c r="C441" s="469" t="s">
        <v>334</v>
      </c>
      <c r="D441" s="469" t="s">
        <v>629</v>
      </c>
    </row>
    <row r="442" spans="1:4" s="468" customFormat="1" ht="15">
      <c r="A442" s="468" t="s">
        <v>929</v>
      </c>
      <c r="B442" s="468" t="s">
        <v>928</v>
      </c>
      <c r="C442" s="468" t="s">
        <v>924</v>
      </c>
      <c r="D442" s="468" t="s">
        <v>1391</v>
      </c>
    </row>
    <row r="443" spans="1:4" s="468" customFormat="1" ht="15">
      <c r="A443" s="469" t="s">
        <v>1195</v>
      </c>
      <c r="B443" s="469" t="s">
        <v>544</v>
      </c>
      <c r="C443" s="469" t="s">
        <v>123</v>
      </c>
      <c r="D443" s="469" t="s">
        <v>629</v>
      </c>
    </row>
    <row r="444" spans="1:4" s="468" customFormat="1" ht="15">
      <c r="A444" s="468" t="s">
        <v>1165</v>
      </c>
      <c r="B444" s="468" t="s">
        <v>384</v>
      </c>
      <c r="C444" s="468" t="s">
        <v>1</v>
      </c>
      <c r="D444" s="468" t="s">
        <v>629</v>
      </c>
    </row>
    <row r="445" spans="1:4" s="468" customFormat="1" ht="15">
      <c r="A445" s="469" t="s">
        <v>1052</v>
      </c>
      <c r="B445" s="469" t="s">
        <v>1051</v>
      </c>
      <c r="C445" s="469" t="s">
        <v>634</v>
      </c>
      <c r="D445" s="469" t="s">
        <v>629</v>
      </c>
    </row>
    <row r="446" spans="1:4" s="468" customFormat="1" ht="15">
      <c r="A446" s="468" t="s">
        <v>830</v>
      </c>
      <c r="B446" s="468" t="s">
        <v>128</v>
      </c>
      <c r="C446" s="468" t="s">
        <v>108</v>
      </c>
      <c r="D446" s="468" t="s">
        <v>615</v>
      </c>
    </row>
    <row r="447" spans="1:4" s="468" customFormat="1" ht="15">
      <c r="A447" s="469" t="s">
        <v>1143</v>
      </c>
      <c r="B447" s="469" t="s">
        <v>1142</v>
      </c>
      <c r="C447" s="469" t="s">
        <v>949</v>
      </c>
      <c r="D447" s="469" t="s">
        <v>1391</v>
      </c>
    </row>
    <row r="448" spans="1:4" s="468" customFormat="1" ht="15">
      <c r="A448" s="468" t="s">
        <v>1140</v>
      </c>
      <c r="B448" s="468" t="s">
        <v>728</v>
      </c>
      <c r="C448" s="468" t="s">
        <v>646</v>
      </c>
      <c r="D448" s="468" t="s">
        <v>629</v>
      </c>
    </row>
    <row r="449" spans="1:4" s="468" customFormat="1" ht="15">
      <c r="A449" s="469" t="s">
        <v>755</v>
      </c>
      <c r="B449" s="469" t="s">
        <v>316</v>
      </c>
      <c r="C449" s="469" t="s">
        <v>110</v>
      </c>
      <c r="D449" s="469" t="s">
        <v>615</v>
      </c>
    </row>
    <row r="450" spans="1:4" s="468" customFormat="1" ht="15">
      <c r="A450" s="468" t="s">
        <v>755</v>
      </c>
      <c r="B450" s="468" t="s">
        <v>945</v>
      </c>
      <c r="C450" s="468" t="s">
        <v>760</v>
      </c>
      <c r="D450" s="468" t="s">
        <v>1391</v>
      </c>
    </row>
    <row r="451" spans="1:4" s="468" customFormat="1" ht="15">
      <c r="A451" s="469" t="s">
        <v>1161</v>
      </c>
      <c r="B451" s="469" t="s">
        <v>487</v>
      </c>
      <c r="C451" s="469" t="s">
        <v>366</v>
      </c>
      <c r="D451" s="469" t="s">
        <v>1391</v>
      </c>
    </row>
    <row r="452" spans="1:4" s="468" customFormat="1" ht="15">
      <c r="A452" s="468" t="s">
        <v>1094</v>
      </c>
      <c r="B452" s="468" t="s">
        <v>469</v>
      </c>
      <c r="C452" s="468" t="s">
        <v>110</v>
      </c>
      <c r="D452" s="468" t="s">
        <v>615</v>
      </c>
    </row>
    <row r="453" spans="1:4" s="468" customFormat="1" ht="15">
      <c r="A453" s="469" t="s">
        <v>893</v>
      </c>
      <c r="B453" s="469" t="s">
        <v>125</v>
      </c>
      <c r="C453" s="469" t="s">
        <v>807</v>
      </c>
      <c r="D453" s="469" t="s">
        <v>629</v>
      </c>
    </row>
    <row r="454" spans="1:4" s="468" customFormat="1" ht="15">
      <c r="A454" s="468" t="s">
        <v>1351</v>
      </c>
      <c r="B454" s="468" t="s">
        <v>31</v>
      </c>
      <c r="C454" s="468" t="s">
        <v>1</v>
      </c>
      <c r="D454" s="468" t="s">
        <v>629</v>
      </c>
    </row>
    <row r="455" spans="1:4" s="468" customFormat="1" ht="15">
      <c r="A455" s="469" t="s">
        <v>1389</v>
      </c>
      <c r="B455" s="469" t="s">
        <v>505</v>
      </c>
      <c r="C455" s="469" t="s">
        <v>20</v>
      </c>
      <c r="D455" s="469" t="s">
        <v>1391</v>
      </c>
    </row>
    <row r="456" spans="1:4" s="468" customFormat="1" ht="15">
      <c r="A456" s="468" t="s">
        <v>793</v>
      </c>
      <c r="B456" s="468" t="s">
        <v>132</v>
      </c>
      <c r="C456" s="468" t="s">
        <v>1</v>
      </c>
      <c r="D456" s="468" t="s">
        <v>615</v>
      </c>
    </row>
    <row r="457" spans="1:4" s="468" customFormat="1" ht="15">
      <c r="A457" s="469" t="s">
        <v>793</v>
      </c>
      <c r="B457" s="469" t="s">
        <v>317</v>
      </c>
      <c r="C457" s="469" t="s">
        <v>18</v>
      </c>
      <c r="D457" s="469" t="s">
        <v>615</v>
      </c>
    </row>
    <row r="458" spans="1:4" s="468" customFormat="1" ht="15">
      <c r="A458" s="468" t="s">
        <v>1242</v>
      </c>
      <c r="B458" s="468" t="s">
        <v>130</v>
      </c>
      <c r="C458" s="468" t="s">
        <v>272</v>
      </c>
      <c r="D458" s="468" t="s">
        <v>624</v>
      </c>
    </row>
    <row r="459" spans="1:4" s="468" customFormat="1" ht="15">
      <c r="A459" s="469" t="s">
        <v>652</v>
      </c>
      <c r="B459" s="469" t="s">
        <v>137</v>
      </c>
      <c r="C459" s="469" t="s">
        <v>20</v>
      </c>
      <c r="D459" s="469" t="s">
        <v>1391</v>
      </c>
    </row>
    <row r="460" spans="1:4" s="468" customFormat="1" ht="15">
      <c r="A460" s="468" t="s">
        <v>779</v>
      </c>
      <c r="B460" s="468" t="s">
        <v>570</v>
      </c>
      <c r="C460" s="468" t="s">
        <v>0</v>
      </c>
      <c r="D460" s="468" t="s">
        <v>615</v>
      </c>
    </row>
    <row r="461" spans="1:4" s="468" customFormat="1" ht="15">
      <c r="A461" s="469" t="s">
        <v>686</v>
      </c>
      <c r="B461" s="469" t="s">
        <v>685</v>
      </c>
      <c r="C461" s="469" t="s">
        <v>356</v>
      </c>
      <c r="D461" s="469" t="s">
        <v>629</v>
      </c>
    </row>
    <row r="462" spans="1:4" s="468" customFormat="1" ht="15">
      <c r="A462" s="468" t="s">
        <v>686</v>
      </c>
      <c r="B462" s="468" t="s">
        <v>284</v>
      </c>
      <c r="C462" s="468" t="s">
        <v>292</v>
      </c>
      <c r="D462" s="468" t="s">
        <v>629</v>
      </c>
    </row>
    <row r="463" spans="1:4" s="468" customFormat="1" ht="15">
      <c r="A463" s="469" t="s">
        <v>869</v>
      </c>
      <c r="B463" s="469" t="s">
        <v>419</v>
      </c>
      <c r="C463" s="469" t="s">
        <v>356</v>
      </c>
      <c r="D463" s="469" t="s">
        <v>624</v>
      </c>
    </row>
    <row r="464" spans="1:4" s="468" customFormat="1" ht="15">
      <c r="A464" s="468" t="s">
        <v>1020</v>
      </c>
      <c r="B464" s="468" t="s">
        <v>1019</v>
      </c>
      <c r="C464" s="468" t="s">
        <v>460</v>
      </c>
      <c r="D464" s="468" t="s">
        <v>624</v>
      </c>
    </row>
    <row r="465" spans="1:4" s="468" customFormat="1" ht="15">
      <c r="A465" s="469" t="s">
        <v>714</v>
      </c>
      <c r="B465" s="469" t="s">
        <v>696</v>
      </c>
      <c r="C465" s="469" t="s">
        <v>620</v>
      </c>
      <c r="D465" s="469" t="s">
        <v>624</v>
      </c>
    </row>
    <row r="466" spans="1:4" s="468" customFormat="1" ht="15">
      <c r="A466" s="468" t="s">
        <v>1150</v>
      </c>
      <c r="B466" s="468" t="s">
        <v>487</v>
      </c>
      <c r="C466" s="468" t="s">
        <v>108</v>
      </c>
      <c r="D466" s="468" t="s">
        <v>624</v>
      </c>
    </row>
    <row r="467" spans="1:4" s="468" customFormat="1" ht="15">
      <c r="A467" s="469" t="s">
        <v>1034</v>
      </c>
      <c r="B467" s="469" t="s">
        <v>1255</v>
      </c>
      <c r="C467" s="469" t="s">
        <v>273</v>
      </c>
      <c r="D467" s="469" t="s">
        <v>629</v>
      </c>
    </row>
    <row r="468" spans="1:4" s="468" customFormat="1" ht="15">
      <c r="A468" s="468" t="s">
        <v>1034</v>
      </c>
      <c r="B468" s="468" t="s">
        <v>1033</v>
      </c>
      <c r="C468" s="468" t="s">
        <v>108</v>
      </c>
      <c r="D468" s="468" t="s">
        <v>615</v>
      </c>
    </row>
    <row r="469" spans="1:4" s="468" customFormat="1" ht="15">
      <c r="A469" s="469" t="s">
        <v>720</v>
      </c>
      <c r="B469" s="469" t="s">
        <v>157</v>
      </c>
      <c r="C469" s="469" t="s">
        <v>288</v>
      </c>
      <c r="D469" s="469" t="s">
        <v>615</v>
      </c>
    </row>
    <row r="470" spans="1:4" s="468" customFormat="1" ht="15">
      <c r="A470" s="468" t="s">
        <v>896</v>
      </c>
      <c r="B470" s="468" t="s">
        <v>895</v>
      </c>
      <c r="C470" s="468" t="s">
        <v>448</v>
      </c>
      <c r="D470" s="468" t="s">
        <v>615</v>
      </c>
    </row>
    <row r="471" spans="1:4" s="468" customFormat="1" ht="15">
      <c r="A471" s="469" t="s">
        <v>1057</v>
      </c>
      <c r="B471" s="469" t="s">
        <v>1056</v>
      </c>
      <c r="C471" s="469" t="s">
        <v>287</v>
      </c>
      <c r="D471" s="469" t="s">
        <v>1391</v>
      </c>
    </row>
    <row r="472" spans="1:4" s="468" customFormat="1" ht="15">
      <c r="A472" s="468" t="s">
        <v>1190</v>
      </c>
      <c r="B472" s="468" t="s">
        <v>813</v>
      </c>
      <c r="C472" s="468" t="s">
        <v>288</v>
      </c>
      <c r="D472" s="468" t="s">
        <v>629</v>
      </c>
    </row>
    <row r="473" spans="1:4" s="468" customFormat="1" ht="15">
      <c r="A473" s="469" t="s">
        <v>1131</v>
      </c>
      <c r="B473" s="469" t="s">
        <v>372</v>
      </c>
      <c r="C473" s="469" t="s">
        <v>15</v>
      </c>
      <c r="D473" s="469" t="s">
        <v>629</v>
      </c>
    </row>
    <row r="474" spans="1:4" s="468" customFormat="1" ht="15">
      <c r="A474" s="468" t="s">
        <v>1240</v>
      </c>
      <c r="B474" s="468" t="s">
        <v>121</v>
      </c>
      <c r="C474" s="468" t="s">
        <v>620</v>
      </c>
      <c r="D474" s="468" t="s">
        <v>629</v>
      </c>
    </row>
    <row r="475" spans="1:4" s="468" customFormat="1" ht="15">
      <c r="A475" s="469" t="s">
        <v>1227</v>
      </c>
      <c r="B475" s="469" t="s">
        <v>1226</v>
      </c>
      <c r="C475" s="469" t="s">
        <v>123</v>
      </c>
      <c r="D475" s="469" t="s">
        <v>629</v>
      </c>
    </row>
    <row r="476" spans="1:4" s="468" customFormat="1" ht="15">
      <c r="A476" s="468" t="s">
        <v>1381</v>
      </c>
      <c r="B476" s="468" t="s">
        <v>732</v>
      </c>
      <c r="C476" s="468" t="s">
        <v>620</v>
      </c>
      <c r="D476" s="468" t="s">
        <v>615</v>
      </c>
    </row>
    <row r="477" spans="1:4" s="468" customFormat="1" ht="15">
      <c r="A477" s="469" t="s">
        <v>1357</v>
      </c>
      <c r="B477" s="469" t="s">
        <v>321</v>
      </c>
      <c r="C477" s="469" t="s">
        <v>1</v>
      </c>
      <c r="D477" s="469" t="s">
        <v>615</v>
      </c>
    </row>
    <row r="478" spans="1:4" s="468" customFormat="1" ht="15">
      <c r="A478" s="468" t="s">
        <v>143</v>
      </c>
      <c r="B478" s="468" t="s">
        <v>898</v>
      </c>
      <c r="C478" s="468" t="s">
        <v>460</v>
      </c>
      <c r="D478" s="468" t="s">
        <v>629</v>
      </c>
    </row>
    <row r="479" spans="1:4" s="468" customFormat="1" ht="15">
      <c r="A479" s="469" t="s">
        <v>744</v>
      </c>
      <c r="B479" s="469" t="s">
        <v>743</v>
      </c>
      <c r="C479" s="469" t="s">
        <v>745</v>
      </c>
      <c r="D479" s="469" t="s">
        <v>615</v>
      </c>
    </row>
    <row r="480" spans="1:4" s="468" customFormat="1" ht="15">
      <c r="A480" s="468" t="s">
        <v>1382</v>
      </c>
      <c r="B480" s="468" t="s">
        <v>1368</v>
      </c>
      <c r="C480" s="468" t="s">
        <v>1331</v>
      </c>
      <c r="D480" s="468" t="s">
        <v>629</v>
      </c>
    </row>
    <row r="481" spans="1:4" s="468" customFormat="1" ht="15">
      <c r="A481" s="469" t="s">
        <v>940</v>
      </c>
      <c r="B481" s="469" t="s">
        <v>939</v>
      </c>
      <c r="C481" s="469" t="s">
        <v>366</v>
      </c>
      <c r="D481" s="469" t="s">
        <v>624</v>
      </c>
    </row>
    <row r="482" spans="1:4" s="468" customFormat="1" ht="15">
      <c r="A482" s="468" t="s">
        <v>622</v>
      </c>
      <c r="B482" s="468" t="s">
        <v>860</v>
      </c>
      <c r="C482" s="468" t="s">
        <v>17</v>
      </c>
      <c r="D482" s="468" t="s">
        <v>615</v>
      </c>
    </row>
    <row r="483" spans="1:4" s="468" customFormat="1" ht="15">
      <c r="A483" s="469" t="s">
        <v>622</v>
      </c>
      <c r="B483" s="469" t="s">
        <v>118</v>
      </c>
      <c r="C483" s="469" t="s">
        <v>15</v>
      </c>
      <c r="D483" s="469" t="s">
        <v>615</v>
      </c>
    </row>
    <row r="484" spans="1:4" s="468" customFormat="1" ht="15">
      <c r="A484" s="468" t="s">
        <v>1236</v>
      </c>
      <c r="B484" s="468" t="s">
        <v>19</v>
      </c>
      <c r="C484" s="468" t="s">
        <v>1</v>
      </c>
      <c r="D484" s="468" t="s">
        <v>629</v>
      </c>
    </row>
    <row r="485" spans="1:4" s="468" customFormat="1" ht="15">
      <c r="A485" s="469" t="s">
        <v>1055</v>
      </c>
      <c r="B485" s="469" t="s">
        <v>1054</v>
      </c>
      <c r="C485" s="469" t="s">
        <v>110</v>
      </c>
      <c r="D485" s="469" t="s">
        <v>629</v>
      </c>
    </row>
    <row r="486" spans="1:4" s="468" customFormat="1" ht="15">
      <c r="A486" s="468" t="s">
        <v>268</v>
      </c>
      <c r="B486" s="468" t="s">
        <v>306</v>
      </c>
      <c r="C486" s="468" t="s">
        <v>20</v>
      </c>
      <c r="D486" s="468" t="s">
        <v>624</v>
      </c>
    </row>
    <row r="487" spans="1:4" s="468" customFormat="1" ht="15">
      <c r="A487" s="469" t="s">
        <v>614</v>
      </c>
      <c r="B487" s="469" t="s">
        <v>591</v>
      </c>
      <c r="C487" s="469" t="s">
        <v>1</v>
      </c>
      <c r="D487" s="469" t="s">
        <v>615</v>
      </c>
    </row>
    <row r="488" spans="1:4" s="468" customFormat="1" ht="15">
      <c r="A488" s="468" t="s">
        <v>1298</v>
      </c>
      <c r="B488" s="468" t="s">
        <v>27</v>
      </c>
      <c r="C488" s="468" t="s">
        <v>26</v>
      </c>
      <c r="D488" s="468" t="s">
        <v>629</v>
      </c>
    </row>
    <row r="489" spans="1:4" s="468" customFormat="1" ht="15">
      <c r="A489" s="469" t="s">
        <v>1085</v>
      </c>
      <c r="B489" s="469" t="s">
        <v>133</v>
      </c>
      <c r="C489" s="469" t="s">
        <v>620</v>
      </c>
      <c r="D489" s="469" t="s">
        <v>629</v>
      </c>
    </row>
    <row r="490" spans="1:4" s="468" customFormat="1" ht="15">
      <c r="A490" s="468" t="s">
        <v>1037</v>
      </c>
      <c r="B490" s="468" t="s">
        <v>71</v>
      </c>
      <c r="C490" s="468" t="s">
        <v>110</v>
      </c>
      <c r="D490" s="468" t="s">
        <v>624</v>
      </c>
    </row>
    <row r="491" spans="1:4" s="468" customFormat="1" ht="15">
      <c r="A491" s="469" t="s">
        <v>956</v>
      </c>
      <c r="B491" s="469" t="s">
        <v>955</v>
      </c>
      <c r="C491" s="469" t="s">
        <v>356</v>
      </c>
      <c r="D491" s="469" t="s">
        <v>1391</v>
      </c>
    </row>
    <row r="492" spans="1:4" s="468" customFormat="1" ht="15">
      <c r="A492" s="468" t="s">
        <v>1267</v>
      </c>
      <c r="B492" s="468" t="s">
        <v>1266</v>
      </c>
      <c r="C492" s="468" t="s">
        <v>1268</v>
      </c>
      <c r="D492" s="468" t="s">
        <v>1391</v>
      </c>
    </row>
    <row r="493" spans="1:4" s="468" customFormat="1" ht="15">
      <c r="A493" s="469" t="s">
        <v>1120</v>
      </c>
      <c r="B493" s="469" t="s">
        <v>428</v>
      </c>
      <c r="C493" s="469" t="s">
        <v>1</v>
      </c>
      <c r="D493" s="469" t="s">
        <v>624</v>
      </c>
    </row>
    <row r="494" spans="1:4" s="468" customFormat="1" ht="15">
      <c r="A494" s="468" t="s">
        <v>635</v>
      </c>
      <c r="B494" s="468" t="s">
        <v>71</v>
      </c>
      <c r="C494" s="468" t="s">
        <v>1</v>
      </c>
      <c r="D494" s="468" t="s">
        <v>629</v>
      </c>
    </row>
    <row r="495" spans="1:4" s="468" customFormat="1" ht="15">
      <c r="A495" s="469" t="s">
        <v>814</v>
      </c>
      <c r="B495" s="469" t="s">
        <v>813</v>
      </c>
      <c r="C495" s="469" t="s">
        <v>0</v>
      </c>
      <c r="D495" s="469" t="s">
        <v>629</v>
      </c>
    </row>
    <row r="496" spans="1:4" s="468" customFormat="1" ht="15">
      <c r="A496" s="468" t="s">
        <v>806</v>
      </c>
      <c r="B496" s="468" t="s">
        <v>413</v>
      </c>
      <c r="C496" s="468" t="s">
        <v>807</v>
      </c>
      <c r="D496" s="468" t="s">
        <v>629</v>
      </c>
    </row>
    <row r="497" spans="1:4" s="468" customFormat="1" ht="15">
      <c r="A497" s="469" t="s">
        <v>1289</v>
      </c>
      <c r="B497" s="469" t="s">
        <v>487</v>
      </c>
      <c r="C497" s="469" t="s">
        <v>1</v>
      </c>
      <c r="D497" s="469" t="s">
        <v>615</v>
      </c>
    </row>
    <row r="498" spans="1:4" s="468" customFormat="1" ht="15">
      <c r="A498" s="468" t="s">
        <v>1258</v>
      </c>
      <c r="B498" s="468" t="s">
        <v>417</v>
      </c>
      <c r="C498" s="468" t="s">
        <v>15</v>
      </c>
      <c r="D498" s="468" t="s">
        <v>629</v>
      </c>
    </row>
    <row r="499" spans="1:4" s="468" customFormat="1" ht="15">
      <c r="A499" s="469" t="s">
        <v>692</v>
      </c>
      <c r="B499" s="469" t="s">
        <v>81</v>
      </c>
      <c r="C499" s="469" t="s">
        <v>634</v>
      </c>
      <c r="D499" s="469" t="s">
        <v>629</v>
      </c>
    </row>
    <row r="500" spans="1:4" s="468" customFormat="1" ht="15">
      <c r="A500" s="468" t="s">
        <v>1038</v>
      </c>
      <c r="B500" s="468" t="s">
        <v>734</v>
      </c>
      <c r="C500" s="468" t="s">
        <v>460</v>
      </c>
      <c r="D500" s="468" t="s">
        <v>615</v>
      </c>
    </row>
    <row r="501" spans="1:4" s="468" customFormat="1" ht="15">
      <c r="A501" s="469" t="s">
        <v>628</v>
      </c>
      <c r="B501" s="469" t="s">
        <v>627</v>
      </c>
      <c r="C501" s="469" t="s">
        <v>608</v>
      </c>
      <c r="D501" s="469" t="s">
        <v>629</v>
      </c>
    </row>
    <row r="502" spans="1:4" s="468" customFormat="1" ht="15">
      <c r="A502" s="468" t="s">
        <v>964</v>
      </c>
      <c r="B502" s="468" t="s">
        <v>963</v>
      </c>
      <c r="C502" s="468" t="s">
        <v>110</v>
      </c>
      <c r="D502" s="468" t="s">
        <v>629</v>
      </c>
    </row>
    <row r="503" spans="1:4" s="468" customFormat="1" ht="15">
      <c r="A503" s="469" t="s">
        <v>964</v>
      </c>
      <c r="B503" s="469" t="s">
        <v>965</v>
      </c>
      <c r="C503" s="469" t="s">
        <v>460</v>
      </c>
      <c r="D503" s="469" t="s">
        <v>629</v>
      </c>
    </row>
    <row r="504" spans="1:4" s="468" customFormat="1" ht="15">
      <c r="A504" s="468" t="s">
        <v>761</v>
      </c>
      <c r="B504" s="468" t="s">
        <v>129</v>
      </c>
      <c r="C504" s="468" t="s">
        <v>110</v>
      </c>
      <c r="D504" s="468" t="s">
        <v>1391</v>
      </c>
    </row>
    <row r="505" spans="1:4" s="468" customFormat="1" ht="15">
      <c r="A505" s="469" t="s">
        <v>761</v>
      </c>
      <c r="B505" s="469" t="s">
        <v>159</v>
      </c>
      <c r="C505" s="469" t="s">
        <v>110</v>
      </c>
      <c r="D505" s="469" t="s">
        <v>629</v>
      </c>
    </row>
    <row r="506" spans="1:4" s="468" customFormat="1" ht="15">
      <c r="A506" s="468" t="s">
        <v>1158</v>
      </c>
      <c r="B506" s="468" t="s">
        <v>143</v>
      </c>
      <c r="C506" s="468" t="s">
        <v>292</v>
      </c>
      <c r="D506" s="468" t="s">
        <v>629</v>
      </c>
    </row>
    <row r="507" spans="1:4" s="468" customFormat="1" ht="15">
      <c r="A507" s="469" t="s">
        <v>754</v>
      </c>
      <c r="B507" s="469" t="s">
        <v>483</v>
      </c>
      <c r="C507" s="469" t="s">
        <v>634</v>
      </c>
      <c r="D507" s="469" t="s">
        <v>624</v>
      </c>
    </row>
    <row r="508" spans="1:4" s="468" customFormat="1" ht="15">
      <c r="A508" s="468" t="s">
        <v>1002</v>
      </c>
      <c r="B508" s="468" t="s">
        <v>312</v>
      </c>
      <c r="C508" s="468" t="s">
        <v>0</v>
      </c>
      <c r="D508" s="468" t="s">
        <v>624</v>
      </c>
    </row>
    <row r="509" spans="1:4" s="468" customFormat="1" ht="15">
      <c r="A509" s="469" t="s">
        <v>1180</v>
      </c>
      <c r="B509" s="469" t="s">
        <v>332</v>
      </c>
      <c r="C509" s="469" t="s">
        <v>620</v>
      </c>
      <c r="D509" s="469" t="s">
        <v>624</v>
      </c>
    </row>
    <row r="510" spans="1:4" s="468" customFormat="1" ht="15">
      <c r="A510" s="468" t="s">
        <v>1129</v>
      </c>
      <c r="B510" s="468" t="s">
        <v>320</v>
      </c>
      <c r="C510" s="468" t="s">
        <v>109</v>
      </c>
      <c r="D510" s="468" t="s">
        <v>629</v>
      </c>
    </row>
    <row r="511" spans="1:4" s="468" customFormat="1" ht="15">
      <c r="A511" s="469" t="s">
        <v>671</v>
      </c>
      <c r="B511" s="469" t="s">
        <v>670</v>
      </c>
      <c r="C511" s="469" t="s">
        <v>356</v>
      </c>
      <c r="D511" s="469" t="s">
        <v>629</v>
      </c>
    </row>
    <row r="512" spans="1:4" s="468" customFormat="1" ht="15">
      <c r="A512" s="468" t="s">
        <v>1199</v>
      </c>
      <c r="B512" s="468" t="s">
        <v>600</v>
      </c>
      <c r="C512" s="468" t="s">
        <v>949</v>
      </c>
      <c r="D512" s="468" t="s">
        <v>1391</v>
      </c>
    </row>
    <row r="513" spans="1:4" s="468" customFormat="1" ht="15">
      <c r="A513" s="469" t="s">
        <v>1077</v>
      </c>
      <c r="B513" s="469" t="s">
        <v>130</v>
      </c>
      <c r="C513" s="469" t="s">
        <v>356</v>
      </c>
      <c r="D513" s="469" t="s">
        <v>624</v>
      </c>
    </row>
    <row r="514" spans="1:4" s="468" customFormat="1" ht="15">
      <c r="A514" s="468" t="s">
        <v>808</v>
      </c>
      <c r="B514" s="468" t="s">
        <v>24</v>
      </c>
      <c r="C514" s="468" t="s">
        <v>21</v>
      </c>
      <c r="D514" s="468" t="s">
        <v>615</v>
      </c>
    </row>
    <row r="515" spans="1:4" s="468" customFormat="1" ht="15">
      <c r="A515" s="469" t="s">
        <v>746</v>
      </c>
      <c r="B515" s="469" t="s">
        <v>10</v>
      </c>
      <c r="C515" s="469" t="s">
        <v>620</v>
      </c>
      <c r="D515" s="469" t="s">
        <v>615</v>
      </c>
    </row>
    <row r="516" spans="1:4" s="468" customFormat="1" ht="15">
      <c r="A516" s="468" t="s">
        <v>1383</v>
      </c>
      <c r="B516" s="468" t="s">
        <v>679</v>
      </c>
      <c r="C516" s="468" t="s">
        <v>522</v>
      </c>
      <c r="D516" s="468" t="s">
        <v>615</v>
      </c>
    </row>
    <row r="517" spans="1:4" s="468" customFormat="1" ht="15">
      <c r="A517" s="469" t="s">
        <v>1343</v>
      </c>
      <c r="B517" s="469" t="s">
        <v>361</v>
      </c>
      <c r="C517" s="469" t="s">
        <v>124</v>
      </c>
      <c r="D517" s="469" t="s">
        <v>1391</v>
      </c>
    </row>
    <row r="518" spans="1:4" s="468" customFormat="1" ht="15">
      <c r="A518" s="468" t="s">
        <v>1068</v>
      </c>
      <c r="B518" s="468" t="s">
        <v>862</v>
      </c>
      <c r="C518" s="468" t="s">
        <v>949</v>
      </c>
      <c r="D518" s="468" t="s">
        <v>624</v>
      </c>
    </row>
    <row r="519" spans="1:4" s="468" customFormat="1" ht="15">
      <c r="A519" s="469" t="s">
        <v>1288</v>
      </c>
      <c r="B519" s="469" t="s">
        <v>1287</v>
      </c>
      <c r="C519" s="469" t="s">
        <v>366</v>
      </c>
      <c r="D519" s="469" t="s">
        <v>624</v>
      </c>
    </row>
    <row r="520" spans="1:4" s="468" customFormat="1" ht="15">
      <c r="A520" s="468" t="s">
        <v>1059</v>
      </c>
      <c r="B520" s="468" t="s">
        <v>353</v>
      </c>
      <c r="C520" s="468" t="s">
        <v>356</v>
      </c>
      <c r="D520" s="468" t="s">
        <v>615</v>
      </c>
    </row>
    <row r="521" spans="1:4" s="468" customFormat="1" ht="15">
      <c r="A521" s="469" t="s">
        <v>1303</v>
      </c>
      <c r="B521" s="469" t="s">
        <v>1302</v>
      </c>
      <c r="C521" s="469" t="s">
        <v>15</v>
      </c>
      <c r="D521" s="469" t="s">
        <v>629</v>
      </c>
    </row>
    <row r="522" spans="1:4" s="468" customFormat="1" ht="15">
      <c r="A522" s="468" t="s">
        <v>1182</v>
      </c>
      <c r="B522" s="468" t="s">
        <v>568</v>
      </c>
      <c r="C522" s="468" t="s">
        <v>295</v>
      </c>
      <c r="D522" s="468" t="s">
        <v>624</v>
      </c>
    </row>
    <row r="523" spans="1:4" s="468" customFormat="1" ht="15">
      <c r="A523" s="469" t="s">
        <v>909</v>
      </c>
      <c r="B523" s="469" t="s">
        <v>130</v>
      </c>
      <c r="C523" s="469" t="s">
        <v>273</v>
      </c>
      <c r="D523" s="469" t="s">
        <v>624</v>
      </c>
    </row>
    <row r="524" spans="1:4" s="468" customFormat="1" ht="15">
      <c r="A524" s="468" t="s">
        <v>649</v>
      </c>
      <c r="B524" s="468" t="s">
        <v>130</v>
      </c>
      <c r="C524" s="468" t="s">
        <v>327</v>
      </c>
      <c r="D524" s="468" t="s">
        <v>624</v>
      </c>
    </row>
    <row r="525" spans="1:4" s="468" customFormat="1" ht="15">
      <c r="A525" s="469" t="s">
        <v>649</v>
      </c>
      <c r="B525" s="469" t="s">
        <v>24</v>
      </c>
      <c r="C525" s="469" t="s">
        <v>1066</v>
      </c>
      <c r="D525" s="469" t="s">
        <v>615</v>
      </c>
    </row>
    <row r="526" spans="1:4" s="468" customFormat="1" ht="15">
      <c r="A526" s="468" t="s">
        <v>841</v>
      </c>
      <c r="B526" s="468" t="s">
        <v>428</v>
      </c>
      <c r="C526" s="468" t="s">
        <v>807</v>
      </c>
      <c r="D526" s="468" t="s">
        <v>615</v>
      </c>
    </row>
    <row r="527" spans="1:4" s="468" customFormat="1" ht="15">
      <c r="A527" s="469" t="s">
        <v>1108</v>
      </c>
      <c r="B527" s="469" t="s">
        <v>1107</v>
      </c>
      <c r="C527" s="469" t="s">
        <v>273</v>
      </c>
      <c r="D527" s="469" t="s">
        <v>615</v>
      </c>
    </row>
    <row r="528" spans="1:4" s="468" customFormat="1" ht="15">
      <c r="A528" s="468" t="s">
        <v>1108</v>
      </c>
      <c r="B528" s="468" t="s">
        <v>589</v>
      </c>
      <c r="C528" s="468" t="s">
        <v>366</v>
      </c>
      <c r="D528" s="468" t="s">
        <v>624</v>
      </c>
    </row>
    <row r="529" spans="1:4" s="468" customFormat="1" ht="15">
      <c r="A529" s="469" t="s">
        <v>1009</v>
      </c>
      <c r="B529" s="469" t="s">
        <v>1008</v>
      </c>
      <c r="C529" s="469" t="s">
        <v>1</v>
      </c>
      <c r="D529" s="469" t="s">
        <v>629</v>
      </c>
    </row>
    <row r="530" spans="1:4" s="468" customFormat="1" ht="15">
      <c r="A530" s="468" t="s">
        <v>636</v>
      </c>
      <c r="B530" s="468" t="s">
        <v>86</v>
      </c>
      <c r="C530" s="468" t="s">
        <v>0</v>
      </c>
      <c r="D530" s="468" t="s">
        <v>1391</v>
      </c>
    </row>
    <row r="531" spans="1:4" s="468" customFormat="1" ht="15">
      <c r="A531" s="469" t="s">
        <v>631</v>
      </c>
      <c r="B531" s="469" t="s">
        <v>301</v>
      </c>
      <c r="C531" s="469" t="s">
        <v>15</v>
      </c>
      <c r="D531" s="469" t="s">
        <v>615</v>
      </c>
    </row>
    <row r="532" spans="1:4" s="468" customFormat="1" ht="15">
      <c r="A532" s="468" t="s">
        <v>24</v>
      </c>
      <c r="B532" s="468" t="s">
        <v>687</v>
      </c>
      <c r="C532" s="468" t="s">
        <v>18</v>
      </c>
      <c r="D532" s="468" t="s">
        <v>629</v>
      </c>
    </row>
    <row r="533" spans="1:4" s="468" customFormat="1" ht="15">
      <c r="A533" s="469" t="s">
        <v>800</v>
      </c>
      <c r="B533" s="469" t="s">
        <v>10</v>
      </c>
      <c r="C533" s="469" t="s">
        <v>460</v>
      </c>
      <c r="D533" s="469" t="s">
        <v>629</v>
      </c>
    </row>
    <row r="534" spans="1:4" s="468" customFormat="1" ht="15">
      <c r="A534" s="468" t="s">
        <v>800</v>
      </c>
      <c r="B534" s="468" t="s">
        <v>16</v>
      </c>
      <c r="C534" s="468" t="s">
        <v>349</v>
      </c>
      <c r="D534" s="468" t="s">
        <v>1391</v>
      </c>
    </row>
    <row r="535" spans="1:4" s="468" customFormat="1" ht="15">
      <c r="A535" s="469" t="s">
        <v>800</v>
      </c>
      <c r="B535" s="469" t="s">
        <v>545</v>
      </c>
      <c r="C535" s="469" t="s">
        <v>1001</v>
      </c>
      <c r="D535" s="469" t="s">
        <v>615</v>
      </c>
    </row>
    <row r="536" spans="1:4" s="468" customFormat="1" ht="15">
      <c r="A536" s="468" t="s">
        <v>800</v>
      </c>
      <c r="B536" s="468" t="s">
        <v>483</v>
      </c>
      <c r="C536" s="468" t="s">
        <v>460</v>
      </c>
      <c r="D536" s="468" t="s">
        <v>629</v>
      </c>
    </row>
    <row r="537" spans="1:4" s="468" customFormat="1" ht="15">
      <c r="A537" s="469" t="s">
        <v>690</v>
      </c>
      <c r="B537" s="469" t="s">
        <v>98</v>
      </c>
      <c r="C537" s="469" t="s">
        <v>20</v>
      </c>
      <c r="D537" s="469" t="s">
        <v>615</v>
      </c>
    </row>
    <row r="538" spans="1:4" s="468" customFormat="1" ht="15">
      <c r="A538" s="468" t="s">
        <v>690</v>
      </c>
      <c r="B538" s="468" t="s">
        <v>502</v>
      </c>
      <c r="C538" s="468" t="s">
        <v>110</v>
      </c>
      <c r="D538" s="468" t="s">
        <v>615</v>
      </c>
    </row>
    <row r="539" spans="1:4" s="468" customFormat="1" ht="15">
      <c r="A539" s="469" t="s">
        <v>838</v>
      </c>
      <c r="B539" s="469" t="s">
        <v>6</v>
      </c>
      <c r="C539" s="469" t="s">
        <v>15</v>
      </c>
      <c r="D539" s="469" t="s">
        <v>1391</v>
      </c>
    </row>
    <row r="540" spans="1:4" s="468" customFormat="1" ht="15">
      <c r="A540" s="468" t="s">
        <v>838</v>
      </c>
      <c r="B540" s="468" t="s">
        <v>413</v>
      </c>
      <c r="C540" s="468" t="s">
        <v>110</v>
      </c>
      <c r="D540" s="468" t="s">
        <v>624</v>
      </c>
    </row>
    <row r="541" spans="1:4" s="468" customFormat="1" ht="15">
      <c r="A541" s="469" t="s">
        <v>838</v>
      </c>
      <c r="B541" s="469" t="s">
        <v>837</v>
      </c>
      <c r="C541" s="469" t="s">
        <v>273</v>
      </c>
      <c r="D541" s="469" t="s">
        <v>629</v>
      </c>
    </row>
    <row r="542" spans="1:4" s="468" customFormat="1" ht="15">
      <c r="A542" s="468" t="s">
        <v>838</v>
      </c>
      <c r="B542" s="468" t="s">
        <v>372</v>
      </c>
      <c r="C542" s="468" t="s">
        <v>949</v>
      </c>
      <c r="D542" s="468" t="s">
        <v>624</v>
      </c>
    </row>
    <row r="543" spans="1:4" s="468" customFormat="1" ht="15">
      <c r="A543" s="469" t="s">
        <v>784</v>
      </c>
      <c r="B543" s="469" t="s">
        <v>306</v>
      </c>
      <c r="C543" s="469" t="s">
        <v>460</v>
      </c>
      <c r="D543" s="469" t="s">
        <v>624</v>
      </c>
    </row>
    <row r="544" spans="1:4" s="468" customFormat="1" ht="15">
      <c r="A544" s="468" t="s">
        <v>958</v>
      </c>
      <c r="B544" s="468" t="s">
        <v>957</v>
      </c>
      <c r="C544" s="468" t="s">
        <v>760</v>
      </c>
      <c r="D544" s="468" t="s">
        <v>624</v>
      </c>
    </row>
    <row r="545" spans="1:4" s="468" customFormat="1" ht="15">
      <c r="A545" s="469" t="s">
        <v>1007</v>
      </c>
      <c r="B545" s="469" t="s">
        <v>532</v>
      </c>
      <c r="C545" s="469" t="s">
        <v>1</v>
      </c>
      <c r="D545" s="469" t="s">
        <v>629</v>
      </c>
    </row>
    <row r="546" spans="1:4" s="468" customFormat="1" ht="15">
      <c r="A546" s="468" t="s">
        <v>1017</v>
      </c>
      <c r="B546" s="468" t="s">
        <v>130</v>
      </c>
      <c r="C546" s="468" t="s">
        <v>292</v>
      </c>
      <c r="D546" s="468" t="s">
        <v>629</v>
      </c>
    </row>
    <row r="547" spans="1:4" s="468" customFormat="1" ht="15">
      <c r="A547" s="469" t="s">
        <v>1110</v>
      </c>
      <c r="B547" s="469" t="s">
        <v>1109</v>
      </c>
      <c r="C547" s="469" t="s">
        <v>602</v>
      </c>
      <c r="D547" s="469" t="s">
        <v>615</v>
      </c>
    </row>
    <row r="548" spans="1:4" s="468" customFormat="1" ht="15">
      <c r="A548" s="468" t="s">
        <v>674</v>
      </c>
      <c r="B548" s="468" t="s">
        <v>377</v>
      </c>
      <c r="C548" s="468" t="s">
        <v>349</v>
      </c>
      <c r="D548" s="468" t="s">
        <v>1391</v>
      </c>
    </row>
    <row r="549" spans="1:4" s="468" customFormat="1" ht="15">
      <c r="A549" s="469" t="s">
        <v>894</v>
      </c>
      <c r="B549" s="469" t="s">
        <v>469</v>
      </c>
      <c r="C549" s="469" t="s">
        <v>17</v>
      </c>
      <c r="D549" s="469" t="s">
        <v>624</v>
      </c>
    </row>
    <row r="550" spans="1:4" s="468" customFormat="1" ht="15">
      <c r="A550" s="468" t="s">
        <v>1323</v>
      </c>
      <c r="B550" s="468" t="s">
        <v>542</v>
      </c>
      <c r="C550" s="468" t="s">
        <v>26</v>
      </c>
      <c r="D550" s="468" t="s">
        <v>629</v>
      </c>
    </row>
    <row r="551" spans="1:4" s="468" customFormat="1" ht="15">
      <c r="A551" s="469" t="s">
        <v>1323</v>
      </c>
      <c r="B551" s="469" t="s">
        <v>1324</v>
      </c>
      <c r="C551" s="469" t="s">
        <v>26</v>
      </c>
      <c r="D551" s="469" t="s">
        <v>629</v>
      </c>
    </row>
    <row r="552" spans="1:4" s="468" customFormat="1" ht="15">
      <c r="A552" s="468" t="s">
        <v>866</v>
      </c>
      <c r="B552" s="468" t="s">
        <v>93</v>
      </c>
      <c r="C552" s="468" t="s">
        <v>620</v>
      </c>
      <c r="D552" s="468" t="s">
        <v>629</v>
      </c>
    </row>
    <row r="553" spans="1:4" s="468" customFormat="1" ht="15">
      <c r="A553" s="469" t="s">
        <v>372</v>
      </c>
      <c r="B553" s="469" t="s">
        <v>153</v>
      </c>
      <c r="C553" s="469" t="s">
        <v>620</v>
      </c>
      <c r="D553" s="469" t="s">
        <v>629</v>
      </c>
    </row>
    <row r="554" spans="1:4" s="468" customFormat="1" ht="15">
      <c r="A554" s="468" t="s">
        <v>1049</v>
      </c>
      <c r="B554" s="468" t="s">
        <v>423</v>
      </c>
      <c r="C554" s="468" t="s">
        <v>288</v>
      </c>
      <c r="D554" s="468" t="s">
        <v>615</v>
      </c>
    </row>
    <row r="555" spans="1:4" s="468" customFormat="1" ht="15">
      <c r="A555" s="469" t="s">
        <v>1354</v>
      </c>
      <c r="B555" s="469" t="s">
        <v>1353</v>
      </c>
      <c r="C555" s="469" t="s">
        <v>356</v>
      </c>
      <c r="D555" s="469" t="s">
        <v>629</v>
      </c>
    </row>
    <row r="556" spans="1:4" s="468" customFormat="1" ht="15">
      <c r="A556" s="468" t="s">
        <v>667</v>
      </c>
      <c r="B556" s="468" t="s">
        <v>154</v>
      </c>
      <c r="C556" s="468" t="s">
        <v>20</v>
      </c>
      <c r="D556" s="468" t="s">
        <v>629</v>
      </c>
    </row>
    <row r="557" spans="1:4" s="468" customFormat="1" ht="15">
      <c r="A557" s="469" t="s">
        <v>970</v>
      </c>
      <c r="B557" s="469" t="s">
        <v>128</v>
      </c>
      <c r="C557" s="469" t="s">
        <v>110</v>
      </c>
      <c r="D557" s="469" t="s">
        <v>1391</v>
      </c>
    </row>
    <row r="558" spans="1:4" s="468" customFormat="1" ht="15">
      <c r="A558" s="468" t="s">
        <v>1025</v>
      </c>
      <c r="B558" s="468" t="s">
        <v>732</v>
      </c>
      <c r="C558" s="468" t="s">
        <v>522</v>
      </c>
      <c r="D558" s="468" t="s">
        <v>629</v>
      </c>
    </row>
    <row r="559" spans="1:4" s="468" customFormat="1" ht="15">
      <c r="A559" s="469" t="s">
        <v>669</v>
      </c>
      <c r="B559" s="469" t="s">
        <v>485</v>
      </c>
      <c r="C559" s="469" t="s">
        <v>0</v>
      </c>
      <c r="D559" s="469" t="s">
        <v>629</v>
      </c>
    </row>
    <row r="560" spans="1:4" s="468" customFormat="1" ht="15">
      <c r="A560" s="468" t="s">
        <v>777</v>
      </c>
      <c r="B560" s="468" t="s">
        <v>19</v>
      </c>
      <c r="C560" s="468" t="s">
        <v>775</v>
      </c>
      <c r="D560" s="468" t="s">
        <v>1391</v>
      </c>
    </row>
    <row r="561" spans="1:4" s="468" customFormat="1" ht="15">
      <c r="A561" s="469" t="s">
        <v>762</v>
      </c>
      <c r="B561" s="469" t="s">
        <v>24</v>
      </c>
      <c r="C561" s="469" t="s">
        <v>108</v>
      </c>
      <c r="D561" s="469" t="s">
        <v>615</v>
      </c>
    </row>
    <row r="562" spans="1:4" s="468" customFormat="1" ht="15">
      <c r="A562" s="468" t="s">
        <v>984</v>
      </c>
      <c r="B562" s="468" t="s">
        <v>525</v>
      </c>
      <c r="C562" s="468" t="s">
        <v>295</v>
      </c>
      <c r="D562" s="468" t="s">
        <v>615</v>
      </c>
    </row>
    <row r="563" spans="1:4" s="468" customFormat="1" ht="15">
      <c r="A563" s="469" t="s">
        <v>759</v>
      </c>
      <c r="B563" s="469" t="s">
        <v>303</v>
      </c>
      <c r="C563" s="469" t="s">
        <v>760</v>
      </c>
      <c r="D563" s="469" t="s">
        <v>624</v>
      </c>
    </row>
    <row r="564" spans="1:4" s="468" customFormat="1" ht="15">
      <c r="A564" s="468" t="s">
        <v>908</v>
      </c>
      <c r="B564" s="468" t="s">
        <v>907</v>
      </c>
      <c r="C564" s="468" t="s">
        <v>123</v>
      </c>
      <c r="D564" s="468" t="s">
        <v>629</v>
      </c>
    </row>
    <row r="565" spans="1:4" s="468" customFormat="1" ht="15">
      <c r="A565" s="469" t="s">
        <v>621</v>
      </c>
      <c r="B565" s="469" t="s">
        <v>128</v>
      </c>
      <c r="C565" s="469" t="s">
        <v>1</v>
      </c>
      <c r="D565" s="469" t="s">
        <v>1391</v>
      </c>
    </row>
    <row r="566" spans="1:4" s="468" customFormat="1" ht="15">
      <c r="A566" s="468" t="s">
        <v>1016</v>
      </c>
      <c r="B566" s="468" t="s">
        <v>415</v>
      </c>
      <c r="C566" s="468" t="s">
        <v>608</v>
      </c>
      <c r="D566" s="468" t="s">
        <v>629</v>
      </c>
    </row>
    <row r="567" spans="1:4" s="468" customFormat="1" ht="15">
      <c r="A567" s="469" t="s">
        <v>822</v>
      </c>
      <c r="B567" s="469" t="s">
        <v>122</v>
      </c>
      <c r="C567" s="469" t="s">
        <v>109</v>
      </c>
      <c r="D567" s="469" t="s">
        <v>615</v>
      </c>
    </row>
    <row r="568" spans="1:4" s="468" customFormat="1" ht="15">
      <c r="A568" s="468" t="s">
        <v>1365</v>
      </c>
      <c r="B568" s="468" t="s">
        <v>377</v>
      </c>
      <c r="C568" s="468" t="s">
        <v>1</v>
      </c>
      <c r="D568" s="468" t="s">
        <v>629</v>
      </c>
    </row>
    <row r="569" spans="1:4" s="468" customFormat="1" ht="15">
      <c r="A569" s="469" t="s">
        <v>1090</v>
      </c>
      <c r="B569" s="469" t="s">
        <v>512</v>
      </c>
      <c r="C569" s="469" t="s">
        <v>1</v>
      </c>
      <c r="D569" s="469" t="s">
        <v>615</v>
      </c>
    </row>
    <row r="570" spans="1:4" s="468" customFormat="1" ht="15">
      <c r="A570" s="468" t="s">
        <v>868</v>
      </c>
      <c r="B570" s="468" t="s">
        <v>867</v>
      </c>
      <c r="C570" s="468" t="s">
        <v>17</v>
      </c>
      <c r="D570" s="468" t="s">
        <v>629</v>
      </c>
    </row>
    <row r="571" spans="1:4" s="468" customFormat="1" ht="15">
      <c r="A571" s="469" t="s">
        <v>1214</v>
      </c>
      <c r="B571" s="469" t="s">
        <v>1213</v>
      </c>
      <c r="C571" s="469" t="s">
        <v>0</v>
      </c>
      <c r="D571" s="469" t="s">
        <v>624</v>
      </c>
    </row>
    <row r="572" spans="1:4" s="468" customFormat="1" ht="15">
      <c r="A572" s="468" t="s">
        <v>855</v>
      </c>
      <c r="B572" s="468" t="s">
        <v>380</v>
      </c>
      <c r="C572" s="468" t="s">
        <v>0</v>
      </c>
      <c r="D572" s="468" t="s">
        <v>624</v>
      </c>
    </row>
    <row r="573" spans="1:4" s="468" customFormat="1" ht="15">
      <c r="A573" s="469" t="s">
        <v>1238</v>
      </c>
      <c r="B573" s="469" t="s">
        <v>1237</v>
      </c>
      <c r="C573" s="469" t="s">
        <v>334</v>
      </c>
      <c r="D573" s="469" t="s">
        <v>615</v>
      </c>
    </row>
    <row r="574" spans="1:4" s="468" customFormat="1" ht="15">
      <c r="A574" s="468" t="s">
        <v>1228</v>
      </c>
      <c r="B574" s="468" t="s">
        <v>35</v>
      </c>
      <c r="C574" s="468" t="s">
        <v>1</v>
      </c>
      <c r="D574" s="468" t="s">
        <v>629</v>
      </c>
    </row>
    <row r="575" spans="1:4" s="468" customFormat="1" ht="15">
      <c r="A575" s="469" t="s">
        <v>357</v>
      </c>
      <c r="B575" s="469" t="s">
        <v>589</v>
      </c>
      <c r="C575" s="469" t="s">
        <v>1</v>
      </c>
      <c r="D575" s="469" t="s">
        <v>615</v>
      </c>
    </row>
    <row r="576" spans="1:4" s="468" customFormat="1" ht="15">
      <c r="A576" s="468" t="s">
        <v>1179</v>
      </c>
      <c r="B576" s="468" t="s">
        <v>436</v>
      </c>
      <c r="C576" s="468" t="s">
        <v>288</v>
      </c>
      <c r="D576" s="468" t="s">
        <v>615</v>
      </c>
    </row>
    <row r="577" spans="1:4" s="468" customFormat="1" ht="15">
      <c r="A577" s="469" t="s">
        <v>1363</v>
      </c>
      <c r="B577" s="469" t="s">
        <v>1362</v>
      </c>
      <c r="C577" s="469" t="s">
        <v>334</v>
      </c>
      <c r="D577" s="469" t="s">
        <v>629</v>
      </c>
    </row>
    <row r="578" spans="1:4" s="468" customFormat="1" ht="15">
      <c r="A578" s="468" t="s">
        <v>1384</v>
      </c>
      <c r="B578" s="468" t="s">
        <v>1033</v>
      </c>
      <c r="C578" s="468" t="s">
        <v>0</v>
      </c>
      <c r="D578" s="468" t="s">
        <v>615</v>
      </c>
    </row>
    <row r="579" spans="1:4" s="468" customFormat="1" ht="15">
      <c r="A579" s="469" t="s">
        <v>1162</v>
      </c>
      <c r="B579" s="469" t="s">
        <v>6</v>
      </c>
      <c r="C579" s="469" t="s">
        <v>1</v>
      </c>
      <c r="D579" s="469" t="s">
        <v>629</v>
      </c>
    </row>
    <row r="580" spans="1:4" s="468" customFormat="1" ht="15">
      <c r="A580" s="468" t="s">
        <v>1063</v>
      </c>
      <c r="B580" s="468" t="s">
        <v>694</v>
      </c>
      <c r="C580" s="468" t="s">
        <v>110</v>
      </c>
      <c r="D580" s="468" t="s">
        <v>629</v>
      </c>
    </row>
    <row r="581" spans="1:4" s="468" customFormat="1" ht="15">
      <c r="A581" s="469" t="s">
        <v>1285</v>
      </c>
      <c r="B581" s="469" t="s">
        <v>161</v>
      </c>
      <c r="C581" s="469" t="s">
        <v>775</v>
      </c>
      <c r="D581" s="469" t="s">
        <v>615</v>
      </c>
    </row>
    <row r="582" spans="1:4" s="468" customFormat="1" ht="15">
      <c r="A582" s="468" t="s">
        <v>927</v>
      </c>
      <c r="B582" s="468" t="s">
        <v>926</v>
      </c>
      <c r="C582" s="468" t="s">
        <v>924</v>
      </c>
      <c r="D582" s="468" t="s">
        <v>1391</v>
      </c>
    </row>
    <row r="583" spans="1:4" s="468" customFormat="1" ht="15">
      <c r="A583" s="469" t="s">
        <v>735</v>
      </c>
      <c r="B583" s="469" t="s">
        <v>734</v>
      </c>
      <c r="C583" s="469" t="s">
        <v>18</v>
      </c>
      <c r="D583" s="469" t="s">
        <v>624</v>
      </c>
    </row>
    <row r="584" spans="1:4" s="468" customFormat="1" ht="15">
      <c r="A584" s="468" t="s">
        <v>1341</v>
      </c>
      <c r="B584" s="468" t="s">
        <v>430</v>
      </c>
      <c r="C584" s="468" t="s">
        <v>134</v>
      </c>
      <c r="D584" s="468" t="s">
        <v>629</v>
      </c>
    </row>
    <row r="585" spans="1:4" s="468" customFormat="1" ht="15">
      <c r="A585" s="469" t="s">
        <v>1111</v>
      </c>
      <c r="B585" s="469" t="s">
        <v>853</v>
      </c>
      <c r="C585" s="469" t="s">
        <v>366</v>
      </c>
      <c r="D585" s="469" t="s">
        <v>629</v>
      </c>
    </row>
    <row r="586" spans="1:4" s="468" customFormat="1" ht="15">
      <c r="A586" s="468" t="s">
        <v>991</v>
      </c>
      <c r="B586" s="468" t="s">
        <v>113</v>
      </c>
      <c r="C586" s="468" t="s">
        <v>110</v>
      </c>
      <c r="D586" s="468" t="s">
        <v>624</v>
      </c>
    </row>
    <row r="587" spans="1:4" s="468" customFormat="1" ht="15">
      <c r="A587" s="469" t="s">
        <v>1275</v>
      </c>
      <c r="B587" s="469" t="s">
        <v>1274</v>
      </c>
      <c r="C587" s="469" t="s">
        <v>1</v>
      </c>
      <c r="D587" s="469" t="s">
        <v>615</v>
      </c>
    </row>
    <row r="588" spans="1:4" s="468" customFormat="1" ht="15">
      <c r="A588" s="468" t="s">
        <v>1153</v>
      </c>
      <c r="B588" s="468" t="s">
        <v>483</v>
      </c>
      <c r="C588" s="468" t="s">
        <v>356</v>
      </c>
      <c r="D588" s="468" t="s">
        <v>629</v>
      </c>
    </row>
    <row r="589" spans="1:4" s="468" customFormat="1" ht="15">
      <c r="A589" s="469" t="s">
        <v>1116</v>
      </c>
      <c r="B589" s="469" t="s">
        <v>25</v>
      </c>
      <c r="C589" s="469" t="s">
        <v>0</v>
      </c>
      <c r="D589" s="469" t="s">
        <v>615</v>
      </c>
    </row>
    <row r="590" spans="1:4" s="468" customFormat="1" ht="15">
      <c r="A590" s="468" t="s">
        <v>1125</v>
      </c>
      <c r="B590" s="468" t="s">
        <v>1124</v>
      </c>
      <c r="C590" s="468" t="s">
        <v>273</v>
      </c>
      <c r="D590" s="468" t="s">
        <v>1391</v>
      </c>
    </row>
    <row r="591" spans="1:4" s="468" customFormat="1" ht="15">
      <c r="A591" s="469" t="s">
        <v>981</v>
      </c>
      <c r="B591" s="469" t="s">
        <v>939</v>
      </c>
      <c r="C591" s="469" t="s">
        <v>0</v>
      </c>
      <c r="D591" s="469" t="s">
        <v>615</v>
      </c>
    </row>
    <row r="592" spans="1:4" s="468" customFormat="1" ht="15">
      <c r="A592" s="468" t="s">
        <v>981</v>
      </c>
      <c r="B592" s="468" t="s">
        <v>696</v>
      </c>
      <c r="C592" s="468" t="s">
        <v>0</v>
      </c>
      <c r="D592" s="468" t="s">
        <v>624</v>
      </c>
    </row>
    <row r="593" spans="1:4" s="468" customFormat="1" ht="15">
      <c r="A593" s="469" t="s">
        <v>1259</v>
      </c>
      <c r="B593" s="469" t="s">
        <v>780</v>
      </c>
      <c r="C593" s="469" t="s">
        <v>1</v>
      </c>
      <c r="D593" s="469" t="s">
        <v>615</v>
      </c>
    </row>
    <row r="594" spans="1:4" s="468" customFormat="1" ht="15">
      <c r="A594" s="468" t="s">
        <v>828</v>
      </c>
      <c r="B594" s="468" t="s">
        <v>25</v>
      </c>
      <c r="C594" s="468" t="s">
        <v>295</v>
      </c>
      <c r="D594" s="468" t="s">
        <v>624</v>
      </c>
    </row>
    <row r="595" spans="1:4" s="468" customFormat="1" ht="15">
      <c r="A595" s="469" t="s">
        <v>851</v>
      </c>
      <c r="B595" s="469" t="s">
        <v>850</v>
      </c>
      <c r="C595" s="469" t="s">
        <v>1</v>
      </c>
      <c r="D595" s="469" t="s">
        <v>629</v>
      </c>
    </row>
    <row r="596" spans="1:4" s="468" customFormat="1" ht="15">
      <c r="A596" s="468" t="s">
        <v>906</v>
      </c>
      <c r="B596" s="468" t="s">
        <v>24</v>
      </c>
      <c r="C596" s="468" t="s">
        <v>1</v>
      </c>
      <c r="D596" s="468" t="s">
        <v>615</v>
      </c>
    </row>
    <row r="597" spans="1:4" s="468" customFormat="1" ht="15">
      <c r="A597" s="469" t="s">
        <v>1307</v>
      </c>
      <c r="B597" s="469" t="s">
        <v>1306</v>
      </c>
      <c r="C597" s="469" t="s">
        <v>109</v>
      </c>
      <c r="D597" s="469" t="s">
        <v>629</v>
      </c>
    </row>
    <row r="598" spans="1:4" s="468" customFormat="1" ht="15">
      <c r="A598" s="468" t="s">
        <v>1167</v>
      </c>
      <c r="B598" s="468" t="s">
        <v>1166</v>
      </c>
      <c r="C598" s="468" t="s">
        <v>620</v>
      </c>
      <c r="D598" s="468" t="s">
        <v>629</v>
      </c>
    </row>
    <row r="599" spans="1:4" s="468" customFormat="1" ht="15">
      <c r="A599" s="469" t="s">
        <v>651</v>
      </c>
      <c r="B599" s="469" t="s">
        <v>353</v>
      </c>
      <c r="C599" s="469" t="s">
        <v>349</v>
      </c>
      <c r="D599" s="469" t="s">
        <v>1391</v>
      </c>
    </row>
    <row r="600" spans="1:4" s="468" customFormat="1" ht="15">
      <c r="A600" s="468" t="s">
        <v>1385</v>
      </c>
      <c r="B600" s="468" t="s">
        <v>351</v>
      </c>
      <c r="C600" s="468" t="s">
        <v>460</v>
      </c>
      <c r="D600" s="468" t="s">
        <v>615</v>
      </c>
    </row>
    <row r="601" spans="1:4" s="468" customFormat="1" ht="15">
      <c r="A601" s="469" t="s">
        <v>719</v>
      </c>
      <c r="B601" s="469" t="s">
        <v>679</v>
      </c>
      <c r="C601" s="469" t="s">
        <v>620</v>
      </c>
      <c r="D601" s="469" t="s">
        <v>629</v>
      </c>
    </row>
    <row r="602" spans="1:4" s="468" customFormat="1" ht="15">
      <c r="A602" s="468" t="s">
        <v>845</v>
      </c>
      <c r="B602" s="468" t="s">
        <v>568</v>
      </c>
      <c r="C602" s="468" t="s">
        <v>272</v>
      </c>
      <c r="D602" s="468" t="s">
        <v>615</v>
      </c>
    </row>
    <row r="603" spans="1:4" s="468" customFormat="1" ht="15">
      <c r="A603" s="469" t="s">
        <v>1359</v>
      </c>
      <c r="B603" s="469" t="s">
        <v>153</v>
      </c>
      <c r="C603" s="469" t="s">
        <v>602</v>
      </c>
      <c r="D603" s="469" t="s">
        <v>629</v>
      </c>
    </row>
    <row r="604" spans="1:4" s="468" customFormat="1" ht="15">
      <c r="A604" s="468" t="s">
        <v>700</v>
      </c>
      <c r="B604" s="468" t="s">
        <v>138</v>
      </c>
      <c r="C604" s="468" t="s">
        <v>634</v>
      </c>
      <c r="D604" s="468" t="s">
        <v>629</v>
      </c>
    </row>
    <row r="605" spans="1:4" s="468" customFormat="1" ht="15">
      <c r="A605" s="469" t="s">
        <v>1148</v>
      </c>
      <c r="B605" s="469" t="s">
        <v>1147</v>
      </c>
      <c r="C605" s="469" t="s">
        <v>1149</v>
      </c>
      <c r="D605" s="469" t="s">
        <v>624</v>
      </c>
    </row>
    <row r="606" spans="1:4" s="468" customFormat="1" ht="15">
      <c r="A606" s="468" t="s">
        <v>1245</v>
      </c>
      <c r="B606" s="468" t="s">
        <v>1193</v>
      </c>
      <c r="C606" s="468" t="s">
        <v>1</v>
      </c>
      <c r="D606" s="468" t="s">
        <v>629</v>
      </c>
    </row>
    <row r="607" spans="1:4" s="468" customFormat="1" ht="15">
      <c r="A607" s="469" t="s">
        <v>1000</v>
      </c>
      <c r="B607" s="469" t="s">
        <v>268</v>
      </c>
      <c r="C607" s="469" t="s">
        <v>356</v>
      </c>
      <c r="D607" s="469" t="s">
        <v>1391</v>
      </c>
    </row>
    <row r="608" spans="1:4" s="468" customFormat="1" ht="15">
      <c r="A608" s="468" t="s">
        <v>91</v>
      </c>
      <c r="B608" s="468" t="s">
        <v>10</v>
      </c>
      <c r="C608" s="468" t="s">
        <v>0</v>
      </c>
      <c r="D608" s="468" t="s">
        <v>629</v>
      </c>
    </row>
    <row r="609" spans="1:4" s="468" customFormat="1" ht="15">
      <c r="A609" s="469" t="s">
        <v>1128</v>
      </c>
      <c r="B609" s="469" t="s">
        <v>694</v>
      </c>
      <c r="C609" s="469" t="s">
        <v>356</v>
      </c>
      <c r="D609" s="469" t="s">
        <v>615</v>
      </c>
    </row>
    <row r="610" spans="1:4" s="468" customFormat="1" ht="15">
      <c r="A610" s="468" t="s">
        <v>1386</v>
      </c>
      <c r="B610" s="468" t="s">
        <v>306</v>
      </c>
      <c r="C610" s="468" t="s">
        <v>1</v>
      </c>
      <c r="D610" s="468" t="s">
        <v>615</v>
      </c>
    </row>
    <row r="611" spans="1:4" s="468" customFormat="1" ht="15">
      <c r="A611" s="469" t="s">
        <v>1137</v>
      </c>
      <c r="B611" s="469" t="s">
        <v>351</v>
      </c>
      <c r="C611" s="469" t="s">
        <v>110</v>
      </c>
      <c r="D611" s="469" t="s">
        <v>615</v>
      </c>
    </row>
    <row r="612" spans="1:4" s="468" customFormat="1" ht="15">
      <c r="A612" s="468" t="s">
        <v>769</v>
      </c>
      <c r="B612" s="468" t="s">
        <v>768</v>
      </c>
      <c r="C612" s="468" t="s">
        <v>460</v>
      </c>
      <c r="D612" s="468" t="s">
        <v>624</v>
      </c>
    </row>
    <row r="613" spans="1:4" s="468" customFormat="1" ht="15">
      <c r="A613" s="469" t="s">
        <v>637</v>
      </c>
      <c r="B613" s="469" t="s">
        <v>267</v>
      </c>
      <c r="C613" s="469" t="s">
        <v>292</v>
      </c>
      <c r="D613" s="469" t="s">
        <v>629</v>
      </c>
    </row>
    <row r="614" spans="1:4" s="468" customFormat="1" ht="15">
      <c r="A614" s="468" t="s">
        <v>1387</v>
      </c>
      <c r="B614" s="468" t="s">
        <v>351</v>
      </c>
      <c r="C614" s="468" t="s">
        <v>0</v>
      </c>
      <c r="D614" s="468" t="s">
        <v>1391</v>
      </c>
    </row>
    <row r="615" spans="1:4" s="468" customFormat="1" ht="15">
      <c r="A615" s="469" t="s">
        <v>852</v>
      </c>
      <c r="B615" s="469" t="s">
        <v>954</v>
      </c>
      <c r="C615" s="469" t="s">
        <v>292</v>
      </c>
      <c r="D615" s="469" t="s">
        <v>629</v>
      </c>
    </row>
    <row r="616" spans="1:4" s="468" customFormat="1" ht="15">
      <c r="A616" s="468" t="s">
        <v>852</v>
      </c>
      <c r="B616" s="468" t="s">
        <v>265</v>
      </c>
      <c r="C616" s="468" t="s">
        <v>646</v>
      </c>
      <c r="D616" s="468" t="s">
        <v>615</v>
      </c>
    </row>
    <row r="617" spans="1:4" s="468" customFormat="1" ht="15">
      <c r="A617" s="469" t="s">
        <v>1003</v>
      </c>
      <c r="B617" s="469" t="s">
        <v>417</v>
      </c>
      <c r="C617" s="469" t="s">
        <v>110</v>
      </c>
      <c r="D617" s="469" t="s">
        <v>615</v>
      </c>
    </row>
    <row r="618" spans="1:4" s="468" customFormat="1" ht="15">
      <c r="A618" s="468" t="s">
        <v>1064</v>
      </c>
      <c r="B618" s="468" t="s">
        <v>398</v>
      </c>
      <c r="C618" s="468" t="s">
        <v>620</v>
      </c>
      <c r="D618" s="468" t="s">
        <v>629</v>
      </c>
    </row>
    <row r="619" spans="1:4" s="468" customFormat="1" ht="15">
      <c r="A619" s="469" t="s">
        <v>935</v>
      </c>
      <c r="B619" s="469" t="s">
        <v>440</v>
      </c>
      <c r="C619" s="469" t="s">
        <v>18</v>
      </c>
      <c r="D619" s="469" t="s">
        <v>629</v>
      </c>
    </row>
    <row r="620" spans="1:4" s="468" customFormat="1" ht="15">
      <c r="A620" s="468" t="s">
        <v>975</v>
      </c>
      <c r="B620" s="468" t="s">
        <v>372</v>
      </c>
      <c r="C620" s="468" t="s">
        <v>1</v>
      </c>
      <c r="D620" s="468" t="s">
        <v>615</v>
      </c>
    </row>
    <row r="621" spans="1:4" s="468" customFormat="1" ht="15">
      <c r="A621" s="469" t="s">
        <v>1045</v>
      </c>
      <c r="B621" s="469" t="s">
        <v>732</v>
      </c>
      <c r="C621" s="469" t="s">
        <v>366</v>
      </c>
      <c r="D621" s="469" t="s">
        <v>624</v>
      </c>
    </row>
    <row r="622" spans="1:4" s="468" customFormat="1" ht="15">
      <c r="A622" s="468" t="s">
        <v>1130</v>
      </c>
      <c r="B622" s="468" t="s">
        <v>31</v>
      </c>
      <c r="C622" s="468" t="s">
        <v>123</v>
      </c>
      <c r="D622" s="468" t="s">
        <v>629</v>
      </c>
    </row>
    <row r="623" spans="1:4" s="468" customFormat="1" ht="15">
      <c r="A623" s="469" t="s">
        <v>1036</v>
      </c>
      <c r="B623" s="469" t="s">
        <v>1035</v>
      </c>
      <c r="C623" s="469" t="s">
        <v>108</v>
      </c>
      <c r="D623" s="469" t="s">
        <v>615</v>
      </c>
    </row>
    <row r="624" spans="1:4" s="468" customFormat="1" ht="15">
      <c r="A624" s="468" t="s">
        <v>1263</v>
      </c>
      <c r="B624" s="468" t="s">
        <v>1262</v>
      </c>
      <c r="C624" s="468" t="s">
        <v>949</v>
      </c>
      <c r="D624" s="468" t="s">
        <v>1391</v>
      </c>
    </row>
    <row r="625" spans="1:4" s="468" customFormat="1" ht="15">
      <c r="A625" s="469" t="s">
        <v>698</v>
      </c>
      <c r="B625" s="469" t="s">
        <v>31</v>
      </c>
      <c r="C625" s="469" t="s">
        <v>134</v>
      </c>
      <c r="D625" s="469" t="s">
        <v>1391</v>
      </c>
    </row>
    <row r="626" spans="1:4" s="468" customFormat="1" ht="15">
      <c r="A626" s="468" t="s">
        <v>708</v>
      </c>
      <c r="B626" s="468" t="s">
        <v>148</v>
      </c>
      <c r="C626" s="468" t="s">
        <v>15</v>
      </c>
      <c r="D626" s="468" t="s">
        <v>624</v>
      </c>
    </row>
    <row r="627" spans="1:4" s="468" customFormat="1" ht="15">
      <c r="A627" s="469" t="s">
        <v>880</v>
      </c>
      <c r="B627" s="469" t="s">
        <v>879</v>
      </c>
      <c r="C627" s="469" t="s">
        <v>745</v>
      </c>
      <c r="D627" s="469" t="s">
        <v>615</v>
      </c>
    </row>
    <row r="628" spans="1:4" s="468" customFormat="1" ht="15">
      <c r="A628" s="468" t="s">
        <v>849</v>
      </c>
      <c r="B628" s="468" t="s">
        <v>16</v>
      </c>
      <c r="C628" s="468" t="s">
        <v>0</v>
      </c>
      <c r="D628" s="468" t="s">
        <v>615</v>
      </c>
    </row>
    <row r="629" spans="1:4" s="468" customFormat="1" ht="15">
      <c r="A629" s="469" t="s">
        <v>849</v>
      </c>
      <c r="B629" s="469" t="s">
        <v>31</v>
      </c>
      <c r="C629" s="469" t="s">
        <v>0</v>
      </c>
      <c r="D629" s="469" t="s">
        <v>1391</v>
      </c>
    </row>
    <row r="630" spans="1:4" s="468" customFormat="1" ht="15">
      <c r="A630" s="468" t="s">
        <v>1157</v>
      </c>
      <c r="B630" s="468" t="s">
        <v>93</v>
      </c>
      <c r="C630" s="468" t="s">
        <v>349</v>
      </c>
      <c r="D630" s="468" t="s">
        <v>629</v>
      </c>
    </row>
    <row r="631" spans="1:4" s="468" customFormat="1" ht="15">
      <c r="A631" s="469" t="s">
        <v>767</v>
      </c>
      <c r="B631" s="469" t="s">
        <v>77</v>
      </c>
      <c r="C631" s="469" t="s">
        <v>1</v>
      </c>
      <c r="D631" s="469" t="s">
        <v>1391</v>
      </c>
    </row>
    <row r="632" spans="1:4" s="468" customFormat="1" ht="15">
      <c r="A632" s="468" t="s">
        <v>783</v>
      </c>
      <c r="B632" s="468" t="s">
        <v>141</v>
      </c>
      <c r="C632" s="468" t="s">
        <v>17</v>
      </c>
      <c r="D632" s="468" t="s">
        <v>624</v>
      </c>
    </row>
    <row r="633" spans="1:4" s="468" customFormat="1" ht="15">
      <c r="A633" s="469" t="s">
        <v>999</v>
      </c>
      <c r="B633" s="469" t="s">
        <v>1132</v>
      </c>
      <c r="C633" s="469" t="s">
        <v>292</v>
      </c>
      <c r="D633" s="469" t="s">
        <v>624</v>
      </c>
    </row>
    <row r="634" spans="1:4" s="468" customFormat="1" ht="15">
      <c r="A634" s="468" t="s">
        <v>999</v>
      </c>
      <c r="B634" s="468" t="s">
        <v>93</v>
      </c>
      <c r="C634" s="468" t="s">
        <v>349</v>
      </c>
      <c r="D634" s="468" t="s">
        <v>629</v>
      </c>
    </row>
    <row r="635" spans="1:4" s="468" customFormat="1" ht="15">
      <c r="A635" s="469" t="s">
        <v>999</v>
      </c>
      <c r="B635" s="469" t="s">
        <v>696</v>
      </c>
      <c r="C635" s="469" t="s">
        <v>460</v>
      </c>
      <c r="D635" s="469" t="s">
        <v>624</v>
      </c>
    </row>
    <row r="636" spans="1:4" s="468" customFormat="1" ht="15">
      <c r="A636" s="468" t="s">
        <v>999</v>
      </c>
      <c r="B636" s="468" t="s">
        <v>487</v>
      </c>
      <c r="C636" s="468" t="s">
        <v>18</v>
      </c>
      <c r="D636" s="468" t="s">
        <v>624</v>
      </c>
    </row>
    <row r="637" spans="1:4" s="468" customFormat="1" ht="15">
      <c r="A637" s="469" t="s">
        <v>1202</v>
      </c>
      <c r="B637" s="469" t="s">
        <v>289</v>
      </c>
      <c r="C637" s="469" t="s">
        <v>288</v>
      </c>
      <c r="D637" s="469" t="s">
        <v>615</v>
      </c>
    </row>
    <row r="638" spans="1:4" s="468" customFormat="1" ht="15">
      <c r="A638" s="468" t="s">
        <v>750</v>
      </c>
      <c r="B638" s="468" t="s">
        <v>749</v>
      </c>
      <c r="C638" s="468" t="s">
        <v>17</v>
      </c>
      <c r="D638" s="468" t="s">
        <v>624</v>
      </c>
    </row>
    <row r="639" spans="1:4" s="468" customFormat="1" ht="15">
      <c r="A639" s="469" t="s">
        <v>1256</v>
      </c>
      <c r="B639" s="469" t="s">
        <v>372</v>
      </c>
      <c r="C639" s="469" t="s">
        <v>292</v>
      </c>
      <c r="D639" s="469" t="s">
        <v>629</v>
      </c>
    </row>
    <row r="640" spans="1:4" s="468" customFormat="1" ht="15">
      <c r="A640" s="468" t="s">
        <v>1295</v>
      </c>
      <c r="B640" s="468" t="s">
        <v>1294</v>
      </c>
      <c r="C640" s="468" t="s">
        <v>1296</v>
      </c>
      <c r="D640" s="468" t="s">
        <v>629</v>
      </c>
    </row>
    <row r="641" spans="1:4" s="468" customFormat="1" ht="15">
      <c r="A641" s="469" t="s">
        <v>1364</v>
      </c>
      <c r="B641" s="469" t="s">
        <v>92</v>
      </c>
      <c r="C641" s="469" t="s">
        <v>349</v>
      </c>
      <c r="D641" s="469" t="s">
        <v>629</v>
      </c>
    </row>
    <row r="642" spans="1:4" s="468" customFormat="1" ht="15">
      <c r="A642" s="468" t="s">
        <v>998</v>
      </c>
      <c r="B642" s="468" t="s">
        <v>24</v>
      </c>
      <c r="C642" s="468" t="s">
        <v>349</v>
      </c>
      <c r="D642" s="468" t="s">
        <v>624</v>
      </c>
    </row>
    <row r="643" spans="1:4" s="468" customFormat="1" ht="15">
      <c r="A643" s="469" t="s">
        <v>1018</v>
      </c>
      <c r="B643" s="469" t="s">
        <v>34</v>
      </c>
      <c r="C643" s="469" t="s">
        <v>0</v>
      </c>
      <c r="D643" s="469" t="s">
        <v>615</v>
      </c>
    </row>
    <row r="644" spans="1:4" s="468" customFormat="1" ht="15">
      <c r="A644" s="468" t="s">
        <v>978</v>
      </c>
      <c r="B644" s="468" t="s">
        <v>779</v>
      </c>
      <c r="C644" s="468" t="s">
        <v>620</v>
      </c>
      <c r="D644" s="468" t="s">
        <v>629</v>
      </c>
    </row>
    <row r="645" spans="1:4" s="468" customFormat="1" ht="15">
      <c r="A645" s="469" t="s">
        <v>904</v>
      </c>
      <c r="B645" s="469" t="s">
        <v>71</v>
      </c>
      <c r="C645" s="469" t="s">
        <v>1</v>
      </c>
      <c r="D645" s="469" t="s">
        <v>629</v>
      </c>
    </row>
    <row r="646" spans="1:4" s="468" customFormat="1" ht="15">
      <c r="A646" s="468" t="s">
        <v>797</v>
      </c>
      <c r="B646" s="468" t="s">
        <v>31</v>
      </c>
      <c r="C646" s="468" t="s">
        <v>17</v>
      </c>
      <c r="D646" s="468" t="s">
        <v>629</v>
      </c>
    </row>
    <row r="647" spans="1:4" s="468" customFormat="1" ht="15">
      <c r="A647" s="469" t="s">
        <v>1113</v>
      </c>
      <c r="B647" s="469" t="s">
        <v>365</v>
      </c>
      <c r="C647" s="469" t="s">
        <v>366</v>
      </c>
      <c r="D647" s="469" t="s">
        <v>1391</v>
      </c>
    </row>
    <row r="648" spans="1:4" s="468" customFormat="1" ht="15">
      <c r="A648" s="468" t="s">
        <v>1336</v>
      </c>
      <c r="B648" s="468" t="s">
        <v>27</v>
      </c>
      <c r="C648" s="468" t="s">
        <v>448</v>
      </c>
      <c r="D648" s="468" t="s">
        <v>615</v>
      </c>
    </row>
    <row r="649" spans="1:4" s="468" customFormat="1" ht="15">
      <c r="A649" s="469" t="s">
        <v>1352</v>
      </c>
      <c r="B649" s="469" t="s">
        <v>1023</v>
      </c>
      <c r="C649" s="469" t="s">
        <v>1</v>
      </c>
      <c r="D649" s="469" t="s">
        <v>615</v>
      </c>
    </row>
    <row r="650" spans="1:4" s="468" customFormat="1" ht="15">
      <c r="A650" s="468" t="s">
        <v>619</v>
      </c>
      <c r="B650" s="468" t="s">
        <v>618</v>
      </c>
      <c r="C650" s="468" t="s">
        <v>620</v>
      </c>
      <c r="D650" s="468" t="s">
        <v>1391</v>
      </c>
    </row>
    <row r="651" spans="1:4" s="468" customFormat="1" ht="15">
      <c r="A651" s="469" t="s">
        <v>619</v>
      </c>
      <c r="B651" s="469" t="s">
        <v>483</v>
      </c>
      <c r="C651" s="469" t="s">
        <v>789</v>
      </c>
      <c r="D651" s="469" t="s">
        <v>629</v>
      </c>
    </row>
    <row r="652" spans="1:4" s="468" customFormat="1" ht="15">
      <c r="A652" s="468" t="s">
        <v>666</v>
      </c>
      <c r="B652" s="468" t="s">
        <v>267</v>
      </c>
      <c r="C652" s="468" t="s">
        <v>0</v>
      </c>
      <c r="D652" s="468" t="s">
        <v>1391</v>
      </c>
    </row>
    <row r="653" spans="1:4" s="468" customFormat="1" ht="15">
      <c r="A653" s="469" t="s">
        <v>666</v>
      </c>
      <c r="B653" s="469" t="s">
        <v>398</v>
      </c>
      <c r="C653" s="469" t="s">
        <v>26</v>
      </c>
      <c r="D653" s="469" t="s">
        <v>1391</v>
      </c>
    </row>
    <row r="654" spans="1:4" s="468" customFormat="1" ht="15">
      <c r="A654" s="468" t="s">
        <v>666</v>
      </c>
      <c r="B654" s="468" t="s">
        <v>607</v>
      </c>
      <c r="C654" s="468" t="s">
        <v>608</v>
      </c>
      <c r="D654" s="468" t="s">
        <v>629</v>
      </c>
    </row>
    <row r="655" spans="1:4" s="468" customFormat="1" ht="15">
      <c r="A655" s="469" t="s">
        <v>666</v>
      </c>
      <c r="B655" s="469" t="s">
        <v>91</v>
      </c>
      <c r="C655" s="469" t="s">
        <v>620</v>
      </c>
      <c r="D655" s="469" t="s">
        <v>624</v>
      </c>
    </row>
    <row r="656" spans="1:4" s="468" customFormat="1" ht="15">
      <c r="A656" s="468" t="s">
        <v>766</v>
      </c>
      <c r="B656" s="468" t="s">
        <v>269</v>
      </c>
      <c r="C656" s="468" t="s">
        <v>273</v>
      </c>
      <c r="D656" s="468" t="s">
        <v>1391</v>
      </c>
    </row>
    <row r="657" spans="1:4" s="468" customFormat="1" ht="15">
      <c r="A657" s="469" t="s">
        <v>697</v>
      </c>
      <c r="B657" s="469" t="s">
        <v>696</v>
      </c>
      <c r="C657" s="469" t="s">
        <v>15</v>
      </c>
      <c r="D657" s="469" t="s">
        <v>615</v>
      </c>
    </row>
    <row r="658" spans="1:4" s="468" customFormat="1" ht="15">
      <c r="A658" s="468" t="s">
        <v>701</v>
      </c>
      <c r="B658" s="468" t="s">
        <v>428</v>
      </c>
      <c r="C658" s="468" t="s">
        <v>356</v>
      </c>
      <c r="D658" s="468" t="s">
        <v>1391</v>
      </c>
    </row>
    <row r="659" spans="1:4" s="468" customFormat="1" ht="15">
      <c r="A659" s="469" t="s">
        <v>1141</v>
      </c>
      <c r="B659" s="469" t="s">
        <v>400</v>
      </c>
      <c r="C659" s="469" t="s">
        <v>15</v>
      </c>
      <c r="D659" s="469" t="s">
        <v>624</v>
      </c>
    </row>
    <row r="660" spans="1:4" s="468" customFormat="1" ht="15">
      <c r="A660" s="468" t="s">
        <v>1067</v>
      </c>
      <c r="B660" s="468" t="s">
        <v>137</v>
      </c>
      <c r="C660" s="468" t="s">
        <v>124</v>
      </c>
      <c r="D660" s="468" t="s">
        <v>615</v>
      </c>
    </row>
    <row r="661" spans="1:4" s="468" customFormat="1" ht="15">
      <c r="A661" s="469" t="s">
        <v>1069</v>
      </c>
      <c r="B661" s="469" t="s">
        <v>268</v>
      </c>
      <c r="C661" s="469" t="s">
        <v>0</v>
      </c>
      <c r="D661" s="469" t="s">
        <v>615</v>
      </c>
    </row>
    <row r="662" spans="1:4" s="468" customFormat="1" ht="15">
      <c r="A662" s="468" t="s">
        <v>982</v>
      </c>
      <c r="B662" s="468" t="s">
        <v>24</v>
      </c>
      <c r="C662" s="468" t="s">
        <v>273</v>
      </c>
      <c r="D662" s="468" t="s">
        <v>629</v>
      </c>
    </row>
    <row r="663" spans="1:4" s="468" customFormat="1" ht="15">
      <c r="A663" s="469" t="s">
        <v>1184</v>
      </c>
      <c r="B663" s="469" t="s">
        <v>419</v>
      </c>
      <c r="C663" s="469" t="s">
        <v>460</v>
      </c>
      <c r="D663" s="469" t="s">
        <v>615</v>
      </c>
    </row>
    <row r="664" spans="1:4" s="468" customFormat="1" ht="15">
      <c r="A664" s="468" t="s">
        <v>1318</v>
      </c>
      <c r="B664" s="468" t="s">
        <v>325</v>
      </c>
      <c r="C664" s="468" t="s">
        <v>33</v>
      </c>
      <c r="D664" s="468" t="s">
        <v>1391</v>
      </c>
    </row>
    <row r="665" spans="1:4" s="468" customFormat="1" ht="15">
      <c r="A665" s="469" t="s">
        <v>705</v>
      </c>
      <c r="B665" s="469" t="s">
        <v>23</v>
      </c>
      <c r="C665" s="469" t="s">
        <v>704</v>
      </c>
      <c r="D665" s="469" t="s">
        <v>624</v>
      </c>
    </row>
    <row r="666" spans="1:4" s="468" customFormat="1" ht="15">
      <c r="A666" s="468" t="s">
        <v>1183</v>
      </c>
      <c r="B666" s="468" t="s">
        <v>19</v>
      </c>
      <c r="C666" s="468" t="s">
        <v>1</v>
      </c>
      <c r="D666" s="468" t="s">
        <v>615</v>
      </c>
    </row>
    <row r="667" spans="1:4" s="468" customFormat="1" ht="15">
      <c r="A667" s="469" t="s">
        <v>1183</v>
      </c>
      <c r="B667" s="469" t="s">
        <v>372</v>
      </c>
      <c r="C667" s="469" t="s">
        <v>20</v>
      </c>
      <c r="D667" s="469" t="s">
        <v>1391</v>
      </c>
    </row>
    <row r="668" spans="1:4" s="468" customFormat="1" ht="15">
      <c r="A668" s="468" t="s">
        <v>816</v>
      </c>
      <c r="B668" s="468" t="s">
        <v>474</v>
      </c>
      <c r="C668" s="468" t="s">
        <v>349</v>
      </c>
      <c r="D668" s="468" t="s">
        <v>615</v>
      </c>
    </row>
    <row r="669" spans="1:4" s="468" customFormat="1" ht="15">
      <c r="A669" s="469" t="s">
        <v>1073</v>
      </c>
      <c r="B669" s="469" t="s">
        <v>31</v>
      </c>
      <c r="C669" s="469" t="s">
        <v>20</v>
      </c>
      <c r="D669" s="469" t="s">
        <v>615</v>
      </c>
    </row>
    <row r="670" spans="1:4" s="468" customFormat="1" ht="15">
      <c r="A670" s="468" t="s">
        <v>713</v>
      </c>
      <c r="B670" s="468" t="s">
        <v>10</v>
      </c>
      <c r="C670" s="468" t="s">
        <v>620</v>
      </c>
      <c r="D670" s="468" t="s">
        <v>629</v>
      </c>
    </row>
    <row r="671" spans="1:4" s="468" customFormat="1" ht="15">
      <c r="A671" s="469" t="s">
        <v>659</v>
      </c>
      <c r="B671" s="469" t="s">
        <v>24</v>
      </c>
      <c r="C671" s="469" t="s">
        <v>1</v>
      </c>
      <c r="D671" s="469" t="s">
        <v>629</v>
      </c>
    </row>
    <row r="672" spans="1:4" s="468" customFormat="1" ht="15">
      <c r="A672" s="468" t="s">
        <v>796</v>
      </c>
      <c r="B672" s="468" t="s">
        <v>795</v>
      </c>
      <c r="C672" s="468" t="s">
        <v>356</v>
      </c>
      <c r="D672" s="468" t="s">
        <v>629</v>
      </c>
    </row>
    <row r="673" spans="1:4" s="468" customFormat="1" ht="15">
      <c r="A673" s="469" t="s">
        <v>1224</v>
      </c>
      <c r="B673" s="469" t="s">
        <v>1223</v>
      </c>
      <c r="C673" s="469" t="s">
        <v>18</v>
      </c>
      <c r="D673" s="469" t="s">
        <v>615</v>
      </c>
    </row>
    <row r="674" s="468" customFormat="1" ht="15"/>
    <row r="675" s="468" customFormat="1" ht="15"/>
    <row r="676" s="468" customFormat="1" ht="15"/>
    <row r="677" s="468" customFormat="1" ht="15"/>
    <row r="678" s="468" customFormat="1" ht="15"/>
    <row r="679" s="468" customFormat="1" ht="15"/>
    <row r="680" s="468" customFormat="1" ht="15"/>
    <row r="681" s="468" customFormat="1" ht="15"/>
    <row r="682" s="468" customFormat="1" ht="15"/>
    <row r="683" s="468" customFormat="1" ht="15"/>
    <row r="684" s="468" customFormat="1" ht="15"/>
    <row r="685" s="468" customFormat="1" ht="15"/>
    <row r="686" s="468" customFormat="1" ht="15"/>
    <row r="687" s="468" customFormat="1" ht="15"/>
    <row r="688" s="468" customFormat="1" ht="15"/>
    <row r="689" s="468" customFormat="1" ht="15"/>
    <row r="690" s="468" customFormat="1" ht="15"/>
    <row r="691" s="468" customFormat="1" ht="1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2" width="15.7109375" style="26" customWidth="1"/>
    <col min="3" max="3" width="34.00390625" style="26" customWidth="1"/>
    <col min="4" max="4" width="4.7109375" style="281" customWidth="1"/>
    <col min="5" max="5" width="6.28125" style="282" customWidth="1"/>
    <col min="6" max="20" width="4.7109375" style="26" customWidth="1"/>
    <col min="21" max="16384" width="9.00390625" style="26" customWidth="1"/>
  </cols>
  <sheetData>
    <row r="1" spans="1:20" s="1" customFormat="1" ht="153.75" customHeight="1" thickBot="1">
      <c r="A1" s="46" t="s">
        <v>162</v>
      </c>
      <c r="B1" s="47" t="s">
        <v>103</v>
      </c>
      <c r="C1" s="58" t="s">
        <v>4</v>
      </c>
      <c r="D1" s="65" t="s">
        <v>3</v>
      </c>
      <c r="E1" s="169" t="s">
        <v>163</v>
      </c>
      <c r="F1" s="49" t="s">
        <v>166</v>
      </c>
      <c r="G1" s="49" t="s">
        <v>72</v>
      </c>
      <c r="H1" s="49" t="s">
        <v>167</v>
      </c>
      <c r="I1" s="49" t="s">
        <v>73</v>
      </c>
      <c r="J1" s="49" t="s">
        <v>119</v>
      </c>
      <c r="K1" s="49" t="s">
        <v>169</v>
      </c>
      <c r="L1" s="49" t="s">
        <v>168</v>
      </c>
      <c r="M1" s="49" t="s">
        <v>170</v>
      </c>
      <c r="N1" s="49" t="s">
        <v>171</v>
      </c>
      <c r="O1" s="49" t="s">
        <v>172</v>
      </c>
      <c r="P1" s="49" t="s">
        <v>74</v>
      </c>
      <c r="Q1" s="49" t="s">
        <v>75</v>
      </c>
      <c r="R1" s="49" t="s">
        <v>173</v>
      </c>
      <c r="S1" s="49" t="s">
        <v>174</v>
      </c>
      <c r="T1" s="50" t="s">
        <v>175</v>
      </c>
    </row>
    <row r="2" spans="1:20" ht="12" thickBot="1">
      <c r="A2" s="268"/>
      <c r="B2" s="269"/>
      <c r="C2" s="270"/>
      <c r="D2" s="278"/>
      <c r="E2" s="279"/>
      <c r="F2" s="280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7"/>
    </row>
    <row r="3" spans="1:20" ht="13.5" customHeight="1">
      <c r="A3" s="237" t="s">
        <v>234</v>
      </c>
      <c r="B3" s="238" t="s">
        <v>357</v>
      </c>
      <c r="C3" s="276" t="s">
        <v>0</v>
      </c>
      <c r="D3" s="400">
        <v>1</v>
      </c>
      <c r="E3" s="463">
        <f aca="true" t="shared" si="0" ref="E3:E28">SUM(F3:T3)</f>
        <v>202</v>
      </c>
      <c r="F3" s="67"/>
      <c r="G3" s="18">
        <v>10</v>
      </c>
      <c r="H3" s="18">
        <v>12</v>
      </c>
      <c r="I3" s="20">
        <v>15</v>
      </c>
      <c r="J3" s="18">
        <v>8</v>
      </c>
      <c r="K3" s="18">
        <v>15</v>
      </c>
      <c r="L3" s="18">
        <v>12</v>
      </c>
      <c r="M3" s="18">
        <v>20</v>
      </c>
      <c r="N3" s="18"/>
      <c r="O3" s="18">
        <v>15</v>
      </c>
      <c r="P3" s="18">
        <v>15</v>
      </c>
      <c r="Q3" s="18">
        <v>20</v>
      </c>
      <c r="R3" s="18">
        <v>20</v>
      </c>
      <c r="S3" s="18">
        <v>20</v>
      </c>
      <c r="T3" s="51">
        <v>20</v>
      </c>
    </row>
    <row r="4" spans="1:20" ht="13.5" customHeight="1">
      <c r="A4" s="113" t="s">
        <v>279</v>
      </c>
      <c r="B4" s="39" t="s">
        <v>285</v>
      </c>
      <c r="C4" s="275" t="s">
        <v>70</v>
      </c>
      <c r="D4" s="61">
        <v>2</v>
      </c>
      <c r="E4" s="171">
        <f t="shared" si="0"/>
        <v>180</v>
      </c>
      <c r="F4" s="68">
        <v>8</v>
      </c>
      <c r="G4" s="20">
        <v>20</v>
      </c>
      <c r="H4" s="20">
        <v>10</v>
      </c>
      <c r="I4" s="18">
        <v>8</v>
      </c>
      <c r="J4" s="20">
        <v>6</v>
      </c>
      <c r="K4" s="20">
        <v>20</v>
      </c>
      <c r="L4" s="20">
        <v>20</v>
      </c>
      <c r="M4" s="20"/>
      <c r="N4" s="20">
        <v>12</v>
      </c>
      <c r="O4" s="18">
        <v>10</v>
      </c>
      <c r="P4" s="18">
        <v>12</v>
      </c>
      <c r="Q4" s="18">
        <v>12</v>
      </c>
      <c r="R4" s="18">
        <v>12</v>
      </c>
      <c r="S4" s="18">
        <v>15</v>
      </c>
      <c r="T4" s="51">
        <v>15</v>
      </c>
    </row>
    <row r="5" spans="1:20" ht="13.5" customHeight="1">
      <c r="A5" s="113" t="s">
        <v>498</v>
      </c>
      <c r="B5" s="39" t="s">
        <v>355</v>
      </c>
      <c r="C5" s="275" t="s">
        <v>356</v>
      </c>
      <c r="D5" s="61">
        <v>3</v>
      </c>
      <c r="E5" s="171">
        <f t="shared" si="0"/>
        <v>115</v>
      </c>
      <c r="F5" s="67"/>
      <c r="G5" s="18">
        <v>15</v>
      </c>
      <c r="H5" s="18">
        <v>8</v>
      </c>
      <c r="I5" s="20">
        <v>12</v>
      </c>
      <c r="J5" s="18">
        <v>10</v>
      </c>
      <c r="K5" s="18">
        <v>10</v>
      </c>
      <c r="L5" s="18">
        <v>10</v>
      </c>
      <c r="M5" s="18">
        <v>15</v>
      </c>
      <c r="N5" s="18">
        <v>15</v>
      </c>
      <c r="O5" s="18">
        <v>20</v>
      </c>
      <c r="P5" s="18"/>
      <c r="Q5" s="18"/>
      <c r="R5" s="18"/>
      <c r="S5" s="18"/>
      <c r="T5" s="51"/>
    </row>
    <row r="6" spans="1:20" ht="13.5" customHeight="1">
      <c r="A6" s="113" t="s">
        <v>277</v>
      </c>
      <c r="B6" s="39" t="s">
        <v>278</v>
      </c>
      <c r="C6" s="275" t="s">
        <v>20</v>
      </c>
      <c r="D6" s="61">
        <v>4</v>
      </c>
      <c r="E6" s="171">
        <f t="shared" si="0"/>
        <v>104</v>
      </c>
      <c r="F6" s="67">
        <v>12</v>
      </c>
      <c r="G6" s="18">
        <v>8</v>
      </c>
      <c r="H6" s="18">
        <v>6</v>
      </c>
      <c r="I6" s="20">
        <v>10</v>
      </c>
      <c r="J6" s="18">
        <v>12</v>
      </c>
      <c r="K6" s="18">
        <v>12</v>
      </c>
      <c r="L6" s="18">
        <v>8</v>
      </c>
      <c r="M6" s="18"/>
      <c r="N6" s="18">
        <v>10</v>
      </c>
      <c r="O6" s="18">
        <v>6</v>
      </c>
      <c r="P6" s="18"/>
      <c r="Q6" s="18">
        <v>10</v>
      </c>
      <c r="R6" s="18">
        <v>10</v>
      </c>
      <c r="S6" s="18"/>
      <c r="T6" s="51"/>
    </row>
    <row r="7" spans="1:20" ht="13.5" customHeight="1">
      <c r="A7" s="113" t="s">
        <v>235</v>
      </c>
      <c r="B7" s="39" t="s">
        <v>274</v>
      </c>
      <c r="C7" s="275" t="s">
        <v>26</v>
      </c>
      <c r="D7" s="61">
        <v>5</v>
      </c>
      <c r="E7" s="171">
        <f t="shared" si="0"/>
        <v>95</v>
      </c>
      <c r="F7" s="67">
        <v>20</v>
      </c>
      <c r="G7" s="18"/>
      <c r="H7" s="18">
        <v>20</v>
      </c>
      <c r="I7" s="20"/>
      <c r="J7" s="18">
        <v>20</v>
      </c>
      <c r="K7" s="18"/>
      <c r="L7" s="18">
        <v>15</v>
      </c>
      <c r="M7" s="18"/>
      <c r="N7" s="18"/>
      <c r="O7" s="18"/>
      <c r="P7" s="18">
        <v>20</v>
      </c>
      <c r="Q7" s="18"/>
      <c r="R7" s="18"/>
      <c r="S7" s="18"/>
      <c r="T7" s="51"/>
    </row>
    <row r="8" spans="1:20" ht="13.5" customHeight="1">
      <c r="A8" s="63" t="s">
        <v>276</v>
      </c>
      <c r="B8" s="27" t="s">
        <v>275</v>
      </c>
      <c r="C8" s="64" t="s">
        <v>287</v>
      </c>
      <c r="D8" s="61">
        <v>6</v>
      </c>
      <c r="E8" s="171">
        <f t="shared" si="0"/>
        <v>85</v>
      </c>
      <c r="F8" s="68">
        <v>15</v>
      </c>
      <c r="G8" s="20"/>
      <c r="H8" s="20"/>
      <c r="I8" s="18">
        <v>20</v>
      </c>
      <c r="J8" s="20"/>
      <c r="K8" s="20"/>
      <c r="L8" s="20"/>
      <c r="M8" s="20"/>
      <c r="N8" s="20">
        <v>20</v>
      </c>
      <c r="O8" s="18"/>
      <c r="P8" s="18"/>
      <c r="Q8" s="18">
        <v>15</v>
      </c>
      <c r="R8" s="18">
        <v>15</v>
      </c>
      <c r="S8" s="18"/>
      <c r="T8" s="51"/>
    </row>
    <row r="9" spans="1:20" ht="13.5" customHeight="1">
      <c r="A9" s="237" t="s">
        <v>234</v>
      </c>
      <c r="B9" s="238" t="s">
        <v>499</v>
      </c>
      <c r="C9" s="276" t="s">
        <v>0</v>
      </c>
      <c r="D9" s="61">
        <v>7</v>
      </c>
      <c r="E9" s="171">
        <f t="shared" si="0"/>
        <v>54</v>
      </c>
      <c r="F9" s="67"/>
      <c r="G9" s="18"/>
      <c r="H9" s="18"/>
      <c r="I9" s="20"/>
      <c r="J9" s="18"/>
      <c r="K9" s="18"/>
      <c r="L9" s="18"/>
      <c r="M9" s="18">
        <v>12</v>
      </c>
      <c r="N9" s="18"/>
      <c r="O9" s="18">
        <v>12</v>
      </c>
      <c r="P9" s="18">
        <v>10</v>
      </c>
      <c r="Q9" s="18"/>
      <c r="R9" s="18"/>
      <c r="S9" s="18">
        <v>10</v>
      </c>
      <c r="T9" s="51">
        <v>10</v>
      </c>
    </row>
    <row r="10" spans="1:20" ht="13.5" customHeight="1">
      <c r="A10" s="63" t="s">
        <v>259</v>
      </c>
      <c r="B10" s="27" t="s">
        <v>286</v>
      </c>
      <c r="C10" s="64" t="s">
        <v>18</v>
      </c>
      <c r="D10" s="61">
        <v>8</v>
      </c>
      <c r="E10" s="171">
        <f t="shared" si="0"/>
        <v>41</v>
      </c>
      <c r="F10" s="67">
        <v>10</v>
      </c>
      <c r="G10" s="18">
        <v>12</v>
      </c>
      <c r="H10" s="18">
        <v>4</v>
      </c>
      <c r="I10" s="20"/>
      <c r="J10" s="18">
        <v>15</v>
      </c>
      <c r="K10" s="18"/>
      <c r="L10" s="18"/>
      <c r="M10" s="18"/>
      <c r="N10" s="18"/>
      <c r="O10" s="18"/>
      <c r="P10" s="18"/>
      <c r="Q10" s="18"/>
      <c r="R10" s="18"/>
      <c r="S10" s="18"/>
      <c r="T10" s="51"/>
    </row>
    <row r="11" spans="1:20" ht="13.5" customHeight="1">
      <c r="A11" s="464" t="s">
        <v>364</v>
      </c>
      <c r="B11" s="39" t="s">
        <v>365</v>
      </c>
      <c r="C11" s="275" t="s">
        <v>366</v>
      </c>
      <c r="D11" s="61">
        <v>9</v>
      </c>
      <c r="E11" s="171">
        <f t="shared" si="0"/>
        <v>40</v>
      </c>
      <c r="F11" s="67"/>
      <c r="G11" s="18"/>
      <c r="H11" s="18">
        <v>15</v>
      </c>
      <c r="I11" s="20"/>
      <c r="J11" s="18"/>
      <c r="K11" s="18"/>
      <c r="L11" s="18"/>
      <c r="M11" s="18"/>
      <c r="N11" s="18">
        <v>25</v>
      </c>
      <c r="O11" s="18"/>
      <c r="P11" s="18"/>
      <c r="Q11" s="18"/>
      <c r="R11" s="18"/>
      <c r="S11" s="18"/>
      <c r="T11" s="51"/>
    </row>
    <row r="12" spans="1:20" ht="13.5" customHeight="1">
      <c r="A12" s="27" t="s">
        <v>422</v>
      </c>
      <c r="B12" s="27" t="s">
        <v>423</v>
      </c>
      <c r="C12" s="27" t="s">
        <v>288</v>
      </c>
      <c r="D12" s="61">
        <v>10</v>
      </c>
      <c r="E12" s="171">
        <f t="shared" si="0"/>
        <v>36</v>
      </c>
      <c r="F12" s="68"/>
      <c r="G12" s="20"/>
      <c r="H12" s="20"/>
      <c r="I12" s="18">
        <v>6</v>
      </c>
      <c r="J12" s="20"/>
      <c r="K12" s="20"/>
      <c r="L12" s="20"/>
      <c r="M12" s="20">
        <v>10</v>
      </c>
      <c r="N12" s="20"/>
      <c r="O12" s="18">
        <v>8</v>
      </c>
      <c r="P12" s="18"/>
      <c r="Q12" s="18">
        <v>4</v>
      </c>
      <c r="R12" s="18">
        <v>8</v>
      </c>
      <c r="S12" s="18"/>
      <c r="T12" s="51"/>
    </row>
    <row r="13" spans="1:20" ht="13.5" customHeight="1">
      <c r="A13" s="113" t="s">
        <v>537</v>
      </c>
      <c r="B13" s="39" t="s">
        <v>538</v>
      </c>
      <c r="C13" s="275" t="s">
        <v>292</v>
      </c>
      <c r="D13" s="61">
        <v>11</v>
      </c>
      <c r="E13" s="171">
        <f t="shared" si="0"/>
        <v>26</v>
      </c>
      <c r="F13" s="67"/>
      <c r="G13" s="18"/>
      <c r="H13" s="18"/>
      <c r="I13" s="20"/>
      <c r="J13" s="18"/>
      <c r="K13" s="18"/>
      <c r="L13" s="18"/>
      <c r="M13" s="18"/>
      <c r="N13" s="18"/>
      <c r="O13" s="18"/>
      <c r="P13" s="18">
        <v>4</v>
      </c>
      <c r="Q13" s="18">
        <v>8</v>
      </c>
      <c r="R13" s="18">
        <v>6</v>
      </c>
      <c r="S13" s="18">
        <v>8</v>
      </c>
      <c r="T13" s="51"/>
    </row>
    <row r="14" spans="1:20" ht="13.5" customHeight="1">
      <c r="A14" s="113" t="s">
        <v>214</v>
      </c>
      <c r="B14" s="39" t="s">
        <v>129</v>
      </c>
      <c r="C14" s="275" t="s">
        <v>110</v>
      </c>
      <c r="D14" s="61">
        <v>12</v>
      </c>
      <c r="E14" s="171">
        <f t="shared" si="0"/>
        <v>24</v>
      </c>
      <c r="F14" s="67"/>
      <c r="G14" s="18"/>
      <c r="H14" s="18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>
        <v>12</v>
      </c>
      <c r="T14" s="51">
        <v>12</v>
      </c>
    </row>
    <row r="15" spans="1:20" ht="13.5" customHeight="1">
      <c r="A15" s="113" t="s">
        <v>362</v>
      </c>
      <c r="B15" s="39" t="s">
        <v>363</v>
      </c>
      <c r="C15" s="275" t="s">
        <v>273</v>
      </c>
      <c r="D15" s="61">
        <v>13</v>
      </c>
      <c r="E15" s="171">
        <f t="shared" si="0"/>
        <v>22</v>
      </c>
      <c r="F15" s="67"/>
      <c r="G15" s="18">
        <v>2</v>
      </c>
      <c r="H15" s="18"/>
      <c r="I15" s="20"/>
      <c r="J15" s="18"/>
      <c r="K15" s="18">
        <v>8</v>
      </c>
      <c r="L15" s="18">
        <v>4</v>
      </c>
      <c r="M15" s="18"/>
      <c r="N15" s="18"/>
      <c r="O15" s="18"/>
      <c r="P15" s="18">
        <v>8</v>
      </c>
      <c r="Q15" s="18"/>
      <c r="R15" s="18"/>
      <c r="S15" s="18"/>
      <c r="T15" s="51"/>
    </row>
    <row r="16" spans="1:20" ht="13.5" customHeight="1">
      <c r="A16" s="237" t="s">
        <v>318</v>
      </c>
      <c r="B16" s="238" t="s">
        <v>457</v>
      </c>
      <c r="C16" s="276" t="s">
        <v>292</v>
      </c>
      <c r="D16" s="61">
        <v>14</v>
      </c>
      <c r="E16" s="171">
        <f t="shared" si="0"/>
        <v>18</v>
      </c>
      <c r="F16" s="67"/>
      <c r="G16" s="18"/>
      <c r="H16" s="18"/>
      <c r="I16" s="20"/>
      <c r="J16" s="18">
        <v>2</v>
      </c>
      <c r="K16" s="18"/>
      <c r="L16" s="18"/>
      <c r="M16" s="18">
        <v>6</v>
      </c>
      <c r="N16" s="18"/>
      <c r="O16" s="18">
        <v>4</v>
      </c>
      <c r="P16" s="18">
        <v>6</v>
      </c>
      <c r="Q16" s="18"/>
      <c r="R16" s="18"/>
      <c r="S16" s="18"/>
      <c r="T16" s="51"/>
    </row>
    <row r="17" spans="1:20" ht="13.5" customHeight="1">
      <c r="A17" s="63" t="s">
        <v>383</v>
      </c>
      <c r="B17" s="27" t="s">
        <v>384</v>
      </c>
      <c r="C17" s="64" t="s">
        <v>21</v>
      </c>
      <c r="D17" s="61">
        <v>15</v>
      </c>
      <c r="E17" s="171">
        <f t="shared" si="0"/>
        <v>12</v>
      </c>
      <c r="F17" s="68"/>
      <c r="G17" s="20"/>
      <c r="H17" s="20"/>
      <c r="I17" s="18"/>
      <c r="J17" s="20"/>
      <c r="K17" s="20">
        <v>4</v>
      </c>
      <c r="L17" s="20"/>
      <c r="M17" s="20"/>
      <c r="N17" s="20">
        <v>8</v>
      </c>
      <c r="O17" s="18"/>
      <c r="P17" s="18"/>
      <c r="Q17" s="18"/>
      <c r="R17" s="18"/>
      <c r="S17" s="18"/>
      <c r="T17" s="51"/>
    </row>
    <row r="18" spans="1:20" ht="13.5" customHeight="1">
      <c r="A18" s="63" t="s">
        <v>280</v>
      </c>
      <c r="B18" s="27" t="s">
        <v>284</v>
      </c>
      <c r="C18" s="64" t="s">
        <v>20</v>
      </c>
      <c r="D18" s="61">
        <v>15</v>
      </c>
      <c r="E18" s="171">
        <f t="shared" si="0"/>
        <v>12</v>
      </c>
      <c r="F18" s="67">
        <v>6</v>
      </c>
      <c r="G18" s="18"/>
      <c r="H18" s="18"/>
      <c r="I18" s="20">
        <v>2</v>
      </c>
      <c r="J18" s="18">
        <v>4</v>
      </c>
      <c r="K18" s="18"/>
      <c r="L18" s="18"/>
      <c r="M18" s="18"/>
      <c r="N18" s="18"/>
      <c r="O18" s="18"/>
      <c r="P18" s="18"/>
      <c r="Q18" s="18"/>
      <c r="R18" s="18"/>
      <c r="S18" s="18"/>
      <c r="T18" s="51"/>
    </row>
    <row r="19" spans="1:20" ht="13.5" customHeight="1">
      <c r="A19" s="113" t="s">
        <v>360</v>
      </c>
      <c r="B19" s="39" t="s">
        <v>361</v>
      </c>
      <c r="C19" s="275" t="s">
        <v>124</v>
      </c>
      <c r="D19" s="61">
        <v>15</v>
      </c>
      <c r="E19" s="171">
        <f t="shared" si="0"/>
        <v>12</v>
      </c>
      <c r="F19" s="67"/>
      <c r="G19" s="18">
        <v>4</v>
      </c>
      <c r="H19" s="18"/>
      <c r="I19" s="20"/>
      <c r="J19" s="18"/>
      <c r="K19" s="18"/>
      <c r="L19" s="18">
        <v>6</v>
      </c>
      <c r="M19" s="18"/>
      <c r="N19" s="18"/>
      <c r="O19" s="18"/>
      <c r="P19" s="18">
        <v>2</v>
      </c>
      <c r="Q19" s="18"/>
      <c r="R19" s="18"/>
      <c r="S19" s="18"/>
      <c r="T19" s="51"/>
    </row>
    <row r="20" spans="1:20" ht="13.5" customHeight="1">
      <c r="A20" s="392" t="s">
        <v>281</v>
      </c>
      <c r="B20" s="246" t="s">
        <v>283</v>
      </c>
      <c r="C20" s="393" t="s">
        <v>18</v>
      </c>
      <c r="D20" s="61">
        <v>15</v>
      </c>
      <c r="E20" s="171">
        <f t="shared" si="0"/>
        <v>12</v>
      </c>
      <c r="F20" s="67">
        <v>4</v>
      </c>
      <c r="G20" s="18"/>
      <c r="H20" s="18"/>
      <c r="I20" s="20"/>
      <c r="J20" s="18"/>
      <c r="K20" s="18"/>
      <c r="L20" s="18"/>
      <c r="M20" s="18">
        <v>4</v>
      </c>
      <c r="N20" s="18"/>
      <c r="O20" s="18"/>
      <c r="P20" s="18"/>
      <c r="Q20" s="18">
        <v>2</v>
      </c>
      <c r="R20" s="18">
        <v>2</v>
      </c>
      <c r="S20" s="18"/>
      <c r="T20" s="51"/>
    </row>
    <row r="21" spans="1:20" ht="13.5" customHeight="1">
      <c r="A21" s="113" t="s">
        <v>556</v>
      </c>
      <c r="B21" s="39" t="s">
        <v>557</v>
      </c>
      <c r="C21" s="275" t="s">
        <v>426</v>
      </c>
      <c r="D21" s="61">
        <v>19</v>
      </c>
      <c r="E21" s="171">
        <f t="shared" si="0"/>
        <v>10</v>
      </c>
      <c r="F21" s="67"/>
      <c r="G21" s="18"/>
      <c r="H21" s="18"/>
      <c r="I21" s="20"/>
      <c r="J21" s="18"/>
      <c r="K21" s="18"/>
      <c r="L21" s="18"/>
      <c r="M21" s="18"/>
      <c r="N21" s="18"/>
      <c r="O21" s="18"/>
      <c r="P21" s="18"/>
      <c r="Q21" s="18">
        <v>6</v>
      </c>
      <c r="R21" s="18">
        <v>4</v>
      </c>
      <c r="S21" s="18"/>
      <c r="T21" s="51"/>
    </row>
    <row r="22" spans="1:20" ht="13.5" customHeight="1">
      <c r="A22" s="113" t="s">
        <v>358</v>
      </c>
      <c r="B22" s="39" t="s">
        <v>359</v>
      </c>
      <c r="C22" s="275" t="s">
        <v>21</v>
      </c>
      <c r="D22" s="61">
        <v>20</v>
      </c>
      <c r="E22" s="171">
        <f t="shared" si="0"/>
        <v>8</v>
      </c>
      <c r="F22" s="67"/>
      <c r="G22" s="18">
        <v>6</v>
      </c>
      <c r="H22" s="18">
        <v>2</v>
      </c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51"/>
    </row>
    <row r="23" spans="1:20" ht="13.5" customHeight="1">
      <c r="A23" s="113" t="s">
        <v>424</v>
      </c>
      <c r="B23" s="39" t="s">
        <v>425</v>
      </c>
      <c r="C23" s="275" t="s">
        <v>426</v>
      </c>
      <c r="D23" s="61">
        <v>20</v>
      </c>
      <c r="E23" s="171">
        <f t="shared" si="0"/>
        <v>8</v>
      </c>
      <c r="F23" s="67"/>
      <c r="G23" s="18"/>
      <c r="H23" s="18"/>
      <c r="I23" s="20">
        <v>4</v>
      </c>
      <c r="J23" s="18"/>
      <c r="K23" s="18"/>
      <c r="L23" s="18"/>
      <c r="M23" s="18">
        <v>2</v>
      </c>
      <c r="N23" s="18"/>
      <c r="O23" s="18">
        <v>2</v>
      </c>
      <c r="P23" s="18"/>
      <c r="Q23" s="18"/>
      <c r="R23" s="18"/>
      <c r="S23" s="18"/>
      <c r="T23" s="51"/>
    </row>
    <row r="24" spans="1:20" ht="13.5" customHeight="1">
      <c r="A24" s="63" t="s">
        <v>458</v>
      </c>
      <c r="B24" s="27" t="s">
        <v>459</v>
      </c>
      <c r="C24" s="64" t="s">
        <v>460</v>
      </c>
      <c r="D24" s="61">
        <v>20</v>
      </c>
      <c r="E24" s="171">
        <f t="shared" si="0"/>
        <v>8</v>
      </c>
      <c r="F24" s="68"/>
      <c r="G24" s="20"/>
      <c r="H24" s="20"/>
      <c r="I24" s="18"/>
      <c r="J24" s="20"/>
      <c r="K24" s="20">
        <v>6</v>
      </c>
      <c r="L24" s="20">
        <v>2</v>
      </c>
      <c r="M24" s="20"/>
      <c r="N24" s="20"/>
      <c r="O24" s="18"/>
      <c r="P24" s="18"/>
      <c r="Q24" s="18"/>
      <c r="R24" s="18"/>
      <c r="S24" s="18"/>
      <c r="T24" s="51"/>
    </row>
    <row r="25" spans="1:20" ht="13.5" customHeight="1">
      <c r="A25" s="63" t="s">
        <v>500</v>
      </c>
      <c r="B25" s="27" t="s">
        <v>328</v>
      </c>
      <c r="C25" s="64" t="s">
        <v>1</v>
      </c>
      <c r="D25" s="61">
        <v>20</v>
      </c>
      <c r="E25" s="171">
        <f t="shared" si="0"/>
        <v>8</v>
      </c>
      <c r="F25" s="67"/>
      <c r="G25" s="18"/>
      <c r="H25" s="18"/>
      <c r="I25" s="20"/>
      <c r="J25" s="18"/>
      <c r="K25" s="18"/>
      <c r="L25" s="18"/>
      <c r="M25" s="18">
        <v>8</v>
      </c>
      <c r="N25" s="18"/>
      <c r="O25" s="18"/>
      <c r="P25" s="18"/>
      <c r="Q25" s="18"/>
      <c r="R25" s="18"/>
      <c r="S25" s="18"/>
      <c r="T25" s="51"/>
    </row>
    <row r="26" spans="1:20" ht="13.5" customHeight="1">
      <c r="A26" s="63" t="s">
        <v>389</v>
      </c>
      <c r="B26" s="27" t="s">
        <v>390</v>
      </c>
      <c r="C26" s="64" t="s">
        <v>21</v>
      </c>
      <c r="D26" s="61">
        <v>24</v>
      </c>
      <c r="E26" s="171">
        <f t="shared" si="0"/>
        <v>6</v>
      </c>
      <c r="F26" s="67"/>
      <c r="G26" s="18"/>
      <c r="H26" s="18"/>
      <c r="I26" s="20"/>
      <c r="J26" s="18"/>
      <c r="K26" s="18"/>
      <c r="L26" s="18"/>
      <c r="M26" s="18"/>
      <c r="N26" s="18"/>
      <c r="O26" s="18"/>
      <c r="P26" s="18"/>
      <c r="Q26" s="18"/>
      <c r="R26" s="18"/>
      <c r="S26" s="18">
        <v>6</v>
      </c>
      <c r="T26" s="51"/>
    </row>
    <row r="27" spans="1:20" ht="13.5" customHeight="1">
      <c r="A27" s="63" t="s">
        <v>466</v>
      </c>
      <c r="B27" s="27" t="s">
        <v>467</v>
      </c>
      <c r="C27" s="64" t="s">
        <v>108</v>
      </c>
      <c r="D27" s="61">
        <v>25</v>
      </c>
      <c r="E27" s="171">
        <f t="shared" si="0"/>
        <v>2</v>
      </c>
      <c r="F27" s="68"/>
      <c r="G27" s="20"/>
      <c r="H27" s="20"/>
      <c r="I27" s="18"/>
      <c r="J27" s="20"/>
      <c r="K27" s="20">
        <v>2</v>
      </c>
      <c r="L27" s="20"/>
      <c r="M27" s="20"/>
      <c r="N27" s="20"/>
      <c r="O27" s="18"/>
      <c r="P27" s="18"/>
      <c r="Q27" s="18"/>
      <c r="R27" s="18"/>
      <c r="S27" s="18"/>
      <c r="T27" s="51"/>
    </row>
    <row r="28" spans="1:20" ht="13.5" customHeight="1" thickBot="1">
      <c r="A28" s="114" t="s">
        <v>282</v>
      </c>
      <c r="B28" s="115" t="s">
        <v>289</v>
      </c>
      <c r="C28" s="277" t="s">
        <v>288</v>
      </c>
      <c r="D28" s="62">
        <v>25</v>
      </c>
      <c r="E28" s="172">
        <f t="shared" si="0"/>
        <v>2</v>
      </c>
      <c r="F28" s="69">
        <v>2</v>
      </c>
      <c r="G28" s="53"/>
      <c r="H28" s="53"/>
      <c r="I28" s="52"/>
      <c r="J28" s="53"/>
      <c r="K28" s="53"/>
      <c r="L28" s="53"/>
      <c r="M28" s="53"/>
      <c r="N28" s="53"/>
      <c r="O28" s="52"/>
      <c r="P28" s="52"/>
      <c r="Q28" s="52"/>
      <c r="R28" s="52"/>
      <c r="S28" s="52"/>
      <c r="T28" s="54"/>
    </row>
    <row r="31" spans="1:21" s="258" customFormat="1" ht="11.25">
      <c r="A31" s="264" t="s">
        <v>29</v>
      </c>
      <c r="B31" s="264"/>
      <c r="C31" s="264"/>
      <c r="D31" s="261"/>
      <c r="E31" s="262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258" customFormat="1" ht="11.25">
      <c r="A32" s="265" t="s">
        <v>30</v>
      </c>
      <c r="B32" s="265"/>
      <c r="C32" s="265"/>
      <c r="D32" s="261"/>
      <c r="E32" s="262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6"/>
  <sheetViews>
    <sheetView showGridLines="0" tabSelected="1" zoomScalePageLayoutView="0" workbookViewId="0" topLeftCell="A34">
      <selection activeCell="B42" sqref="B42"/>
    </sheetView>
  </sheetViews>
  <sheetFormatPr defaultColWidth="9.00390625" defaultRowHeight="15"/>
  <cols>
    <col min="1" max="1" width="17.140625" style="26" customWidth="1"/>
    <col min="2" max="2" width="14.00390625" style="26" customWidth="1"/>
    <col min="3" max="3" width="32.57421875" style="26" customWidth="1"/>
    <col min="4" max="4" width="4.7109375" style="281" customWidth="1"/>
    <col min="5" max="5" width="4.7109375" style="273" customWidth="1"/>
    <col min="6" max="10" width="3.28125" style="267" customWidth="1"/>
    <col min="11" max="25" width="4.7109375" style="26" customWidth="1"/>
    <col min="26" max="16384" width="9.00390625" style="26" customWidth="1"/>
  </cols>
  <sheetData>
    <row r="1" spans="1:25" s="1" customFormat="1" ht="142.5" customHeight="1">
      <c r="A1" s="46" t="s">
        <v>162</v>
      </c>
      <c r="B1" s="48" t="s">
        <v>104</v>
      </c>
      <c r="C1" s="81" t="s">
        <v>4</v>
      </c>
      <c r="D1" s="79" t="s">
        <v>3</v>
      </c>
      <c r="E1" s="164" t="s">
        <v>163</v>
      </c>
      <c r="F1" s="477" t="s">
        <v>164</v>
      </c>
      <c r="G1" s="478"/>
      <c r="H1" s="478"/>
      <c r="I1" s="478"/>
      <c r="J1" s="479"/>
      <c r="K1" s="49" t="s">
        <v>166</v>
      </c>
      <c r="L1" s="49" t="s">
        <v>72</v>
      </c>
      <c r="M1" s="49" t="s">
        <v>167</v>
      </c>
      <c r="N1" s="49" t="s">
        <v>73</v>
      </c>
      <c r="O1" s="49" t="s">
        <v>119</v>
      </c>
      <c r="P1" s="49" t="s">
        <v>169</v>
      </c>
      <c r="Q1" s="49" t="s">
        <v>168</v>
      </c>
      <c r="R1" s="49" t="s">
        <v>170</v>
      </c>
      <c r="S1" s="49" t="s">
        <v>171</v>
      </c>
      <c r="T1" s="49" t="s">
        <v>172</v>
      </c>
      <c r="U1" s="49" t="s">
        <v>74</v>
      </c>
      <c r="V1" s="49" t="s">
        <v>75</v>
      </c>
      <c r="W1" s="49" t="s">
        <v>173</v>
      </c>
      <c r="X1" s="49" t="s">
        <v>174</v>
      </c>
      <c r="Y1" s="50" t="s">
        <v>175</v>
      </c>
    </row>
    <row r="2" spans="1:25" ht="12" thickBot="1">
      <c r="A2" s="268"/>
      <c r="B2" s="269"/>
      <c r="C2" s="283"/>
      <c r="D2" s="284"/>
      <c r="E2" s="253"/>
      <c r="F2" s="254"/>
      <c r="G2" s="254"/>
      <c r="H2" s="254"/>
      <c r="I2" s="254"/>
      <c r="J2" s="255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7"/>
    </row>
    <row r="3" spans="1:25" ht="12.75" customHeight="1">
      <c r="A3" s="70" t="s">
        <v>290</v>
      </c>
      <c r="B3" s="21" t="s">
        <v>291</v>
      </c>
      <c r="C3" s="82" t="s">
        <v>292</v>
      </c>
      <c r="D3" s="162">
        <v>1</v>
      </c>
      <c r="E3" s="167">
        <f aca="true" t="shared" si="0" ref="E3:E41">SUM(K3:Y3)</f>
        <v>85</v>
      </c>
      <c r="F3" s="77">
        <v>2</v>
      </c>
      <c r="G3" s="19">
        <v>1</v>
      </c>
      <c r="H3" s="19">
        <v>2</v>
      </c>
      <c r="I3" s="19">
        <v>2</v>
      </c>
      <c r="J3" s="75">
        <v>1</v>
      </c>
      <c r="K3" s="55">
        <v>15</v>
      </c>
      <c r="L3" s="18"/>
      <c r="M3" s="18"/>
      <c r="N3" s="20">
        <v>20</v>
      </c>
      <c r="O3" s="18">
        <v>15</v>
      </c>
      <c r="P3" s="18">
        <v>15</v>
      </c>
      <c r="Q3" s="18"/>
      <c r="R3" s="18"/>
      <c r="S3" s="18" t="s">
        <v>309</v>
      </c>
      <c r="T3" s="18">
        <v>20</v>
      </c>
      <c r="U3" s="18"/>
      <c r="V3" s="18"/>
      <c r="W3" s="18"/>
      <c r="X3" s="18"/>
      <c r="Y3" s="51"/>
    </row>
    <row r="4" spans="1:25" ht="12.75" customHeight="1">
      <c r="A4" s="71" t="s">
        <v>375</v>
      </c>
      <c r="B4" s="17" t="s">
        <v>376</v>
      </c>
      <c r="C4" s="83" t="s">
        <v>292</v>
      </c>
      <c r="D4" s="61">
        <v>2</v>
      </c>
      <c r="E4" s="167">
        <f t="shared" si="0"/>
        <v>79</v>
      </c>
      <c r="F4" s="77">
        <v>2</v>
      </c>
      <c r="G4" s="19">
        <v>2</v>
      </c>
      <c r="H4" s="19">
        <v>2</v>
      </c>
      <c r="I4" s="19"/>
      <c r="J4" s="75"/>
      <c r="K4" s="56"/>
      <c r="L4" s="20">
        <v>4</v>
      </c>
      <c r="M4" s="20">
        <v>10</v>
      </c>
      <c r="N4" s="18">
        <v>8</v>
      </c>
      <c r="O4" s="20">
        <v>12</v>
      </c>
      <c r="P4" s="20"/>
      <c r="Q4" s="20">
        <v>15</v>
      </c>
      <c r="R4" s="20">
        <v>15</v>
      </c>
      <c r="S4" s="20" t="s">
        <v>309</v>
      </c>
      <c r="T4" s="18">
        <v>15</v>
      </c>
      <c r="U4" s="18"/>
      <c r="V4" s="18"/>
      <c r="W4" s="18"/>
      <c r="X4" s="18"/>
      <c r="Y4" s="51"/>
    </row>
    <row r="5" spans="1:25" ht="12.75" customHeight="1">
      <c r="A5" s="71" t="s">
        <v>302</v>
      </c>
      <c r="B5" s="17" t="s">
        <v>303</v>
      </c>
      <c r="C5" s="83" t="s">
        <v>304</v>
      </c>
      <c r="D5" s="61">
        <v>3</v>
      </c>
      <c r="E5" s="167">
        <f t="shared" si="0"/>
        <v>71</v>
      </c>
      <c r="F5" s="77">
        <v>2</v>
      </c>
      <c r="G5" s="19"/>
      <c r="H5" s="19"/>
      <c r="I5" s="19"/>
      <c r="J5" s="75"/>
      <c r="K5" s="56">
        <v>4</v>
      </c>
      <c r="L5" s="20">
        <v>10</v>
      </c>
      <c r="M5" s="20">
        <v>4</v>
      </c>
      <c r="N5" s="18"/>
      <c r="O5" s="20"/>
      <c r="P5" s="20"/>
      <c r="Q5" s="20">
        <v>10</v>
      </c>
      <c r="R5" s="20">
        <v>10</v>
      </c>
      <c r="S5" s="20" t="s">
        <v>309</v>
      </c>
      <c r="T5" s="18"/>
      <c r="U5" s="18">
        <v>15</v>
      </c>
      <c r="V5" s="18">
        <v>6</v>
      </c>
      <c r="W5" s="18"/>
      <c r="X5" s="18">
        <v>4</v>
      </c>
      <c r="Y5" s="51">
        <v>8</v>
      </c>
    </row>
    <row r="6" spans="1:25" ht="12.75" customHeight="1">
      <c r="A6" s="71" t="s">
        <v>373</v>
      </c>
      <c r="B6" s="17" t="s">
        <v>130</v>
      </c>
      <c r="C6" s="83" t="s">
        <v>273</v>
      </c>
      <c r="D6" s="61">
        <v>4</v>
      </c>
      <c r="E6" s="167">
        <f t="shared" si="0"/>
        <v>62</v>
      </c>
      <c r="F6" s="77">
        <v>3</v>
      </c>
      <c r="G6" s="19">
        <v>3</v>
      </c>
      <c r="H6" s="19"/>
      <c r="I6" s="19"/>
      <c r="J6" s="75"/>
      <c r="K6" s="56"/>
      <c r="L6" s="20">
        <v>8</v>
      </c>
      <c r="M6" s="20">
        <v>8</v>
      </c>
      <c r="N6" s="18">
        <v>10</v>
      </c>
      <c r="O6" s="20">
        <v>10</v>
      </c>
      <c r="P6" s="20"/>
      <c r="Q6" s="20"/>
      <c r="R6" s="20">
        <v>12</v>
      </c>
      <c r="S6" s="20" t="s">
        <v>309</v>
      </c>
      <c r="T6" s="18"/>
      <c r="U6" s="18">
        <v>2</v>
      </c>
      <c r="V6" s="18"/>
      <c r="W6" s="18">
        <v>12</v>
      </c>
      <c r="X6" s="18"/>
      <c r="Y6" s="51"/>
    </row>
    <row r="7" spans="1:25" ht="12.75" customHeight="1">
      <c r="A7" s="70" t="s">
        <v>379</v>
      </c>
      <c r="B7" s="21" t="s">
        <v>380</v>
      </c>
      <c r="C7" s="82" t="s">
        <v>0</v>
      </c>
      <c r="D7" s="61">
        <v>5</v>
      </c>
      <c r="E7" s="167">
        <f t="shared" si="0"/>
        <v>60</v>
      </c>
      <c r="F7" s="77">
        <v>3</v>
      </c>
      <c r="G7" s="19">
        <v>3</v>
      </c>
      <c r="H7" s="19"/>
      <c r="I7" s="19"/>
      <c r="J7" s="75"/>
      <c r="K7" s="56"/>
      <c r="L7" s="20"/>
      <c r="M7" s="20"/>
      <c r="N7" s="18"/>
      <c r="O7" s="20"/>
      <c r="P7" s="20">
        <v>8</v>
      </c>
      <c r="Q7" s="20"/>
      <c r="R7" s="20"/>
      <c r="S7" s="20" t="s">
        <v>309</v>
      </c>
      <c r="T7" s="18">
        <v>8</v>
      </c>
      <c r="U7" s="18">
        <v>6</v>
      </c>
      <c r="V7" s="18">
        <v>12</v>
      </c>
      <c r="W7" s="18">
        <v>4</v>
      </c>
      <c r="X7" s="18">
        <v>12</v>
      </c>
      <c r="Y7" s="51">
        <v>10</v>
      </c>
    </row>
    <row r="8" spans="1:25" ht="12.75" customHeight="1">
      <c r="A8" s="70" t="s">
        <v>455</v>
      </c>
      <c r="B8" s="21" t="s">
        <v>452</v>
      </c>
      <c r="C8" s="82" t="s">
        <v>15</v>
      </c>
      <c r="D8" s="61">
        <v>6</v>
      </c>
      <c r="E8" s="167">
        <f t="shared" si="0"/>
        <v>48</v>
      </c>
      <c r="F8" s="77">
        <v>3</v>
      </c>
      <c r="G8" s="19">
        <v>1</v>
      </c>
      <c r="H8" s="19"/>
      <c r="I8" s="19"/>
      <c r="J8" s="75"/>
      <c r="K8" s="56"/>
      <c r="L8" s="20"/>
      <c r="M8" s="20"/>
      <c r="N8" s="18"/>
      <c r="O8" s="20">
        <v>6</v>
      </c>
      <c r="P8" s="20"/>
      <c r="Q8" s="20">
        <v>12</v>
      </c>
      <c r="R8" s="20">
        <v>20</v>
      </c>
      <c r="S8" s="20" t="s">
        <v>309</v>
      </c>
      <c r="T8" s="18">
        <v>10</v>
      </c>
      <c r="U8" s="18"/>
      <c r="V8" s="18"/>
      <c r="W8" s="18"/>
      <c r="X8" s="18"/>
      <c r="Y8" s="51"/>
    </row>
    <row r="9" spans="1:25" ht="12.75" customHeight="1">
      <c r="A9" s="71" t="s">
        <v>558</v>
      </c>
      <c r="B9" s="17" t="s">
        <v>487</v>
      </c>
      <c r="C9" s="83" t="s">
        <v>108</v>
      </c>
      <c r="D9" s="61">
        <v>7</v>
      </c>
      <c r="E9" s="167">
        <f t="shared" si="0"/>
        <v>47</v>
      </c>
      <c r="F9" s="77">
        <v>1</v>
      </c>
      <c r="G9" s="19">
        <v>2</v>
      </c>
      <c r="H9" s="19"/>
      <c r="I9" s="19"/>
      <c r="J9" s="75"/>
      <c r="K9" s="56"/>
      <c r="L9" s="20"/>
      <c r="M9" s="20"/>
      <c r="N9" s="18"/>
      <c r="O9" s="20"/>
      <c r="P9" s="20"/>
      <c r="Q9" s="20"/>
      <c r="R9" s="20"/>
      <c r="S9" s="20"/>
      <c r="T9" s="18"/>
      <c r="U9" s="18"/>
      <c r="V9" s="18">
        <v>2</v>
      </c>
      <c r="W9" s="18">
        <v>10</v>
      </c>
      <c r="X9" s="18">
        <v>20</v>
      </c>
      <c r="Y9" s="51">
        <v>15</v>
      </c>
    </row>
    <row r="10" spans="1:25" ht="12.75" customHeight="1">
      <c r="A10" s="71" t="s">
        <v>374</v>
      </c>
      <c r="B10" s="17" t="s">
        <v>37</v>
      </c>
      <c r="C10" s="83" t="s">
        <v>356</v>
      </c>
      <c r="D10" s="61">
        <v>8</v>
      </c>
      <c r="E10" s="167">
        <f t="shared" si="0"/>
        <v>46</v>
      </c>
      <c r="F10" s="77">
        <v>3</v>
      </c>
      <c r="G10" s="19">
        <v>1</v>
      </c>
      <c r="H10" s="19"/>
      <c r="I10" s="19"/>
      <c r="J10" s="75"/>
      <c r="K10" s="56"/>
      <c r="L10" s="20">
        <v>6</v>
      </c>
      <c r="M10" s="20"/>
      <c r="N10" s="18"/>
      <c r="O10" s="20"/>
      <c r="P10" s="20">
        <v>12</v>
      </c>
      <c r="Q10" s="20">
        <v>8</v>
      </c>
      <c r="R10" s="20"/>
      <c r="S10" s="20" t="s">
        <v>309</v>
      </c>
      <c r="T10" s="18"/>
      <c r="U10" s="18">
        <v>20</v>
      </c>
      <c r="V10" s="18"/>
      <c r="W10" s="18"/>
      <c r="X10" s="18"/>
      <c r="Y10" s="51"/>
    </row>
    <row r="11" spans="1:25" ht="12.75" customHeight="1">
      <c r="A11" s="71" t="s">
        <v>369</v>
      </c>
      <c r="B11" s="17" t="s">
        <v>6</v>
      </c>
      <c r="C11" s="83" t="s">
        <v>370</v>
      </c>
      <c r="D11" s="61">
        <v>9</v>
      </c>
      <c r="E11" s="167">
        <f t="shared" si="0"/>
        <v>35</v>
      </c>
      <c r="F11" s="77">
        <v>2</v>
      </c>
      <c r="G11" s="19">
        <v>3</v>
      </c>
      <c r="H11" s="19"/>
      <c r="I11" s="19"/>
      <c r="J11" s="75"/>
      <c r="K11" s="56"/>
      <c r="L11" s="20">
        <v>15</v>
      </c>
      <c r="M11" s="20">
        <v>12</v>
      </c>
      <c r="N11" s="18"/>
      <c r="O11" s="20">
        <v>8</v>
      </c>
      <c r="P11" s="20"/>
      <c r="Q11" s="20"/>
      <c r="R11" s="20"/>
      <c r="S11" s="20" t="s">
        <v>309</v>
      </c>
      <c r="T11" s="18"/>
      <c r="U11" s="18"/>
      <c r="V11" s="18"/>
      <c r="W11" s="18"/>
      <c r="X11" s="18"/>
      <c r="Y11" s="51"/>
    </row>
    <row r="12" spans="1:25" ht="12.75" customHeight="1">
      <c r="A12" s="71" t="s">
        <v>581</v>
      </c>
      <c r="B12" s="17" t="s">
        <v>268</v>
      </c>
      <c r="C12" s="83" t="s">
        <v>356</v>
      </c>
      <c r="D12" s="61">
        <v>9</v>
      </c>
      <c r="E12" s="167">
        <f t="shared" si="0"/>
        <v>35</v>
      </c>
      <c r="F12" s="77">
        <v>2</v>
      </c>
      <c r="G12" s="19">
        <v>1</v>
      </c>
      <c r="H12" s="19"/>
      <c r="I12" s="19"/>
      <c r="J12" s="75"/>
      <c r="K12" s="56"/>
      <c r="L12" s="20"/>
      <c r="M12" s="20"/>
      <c r="N12" s="18"/>
      <c r="O12" s="20"/>
      <c r="P12" s="20"/>
      <c r="Q12" s="20"/>
      <c r="R12" s="20"/>
      <c r="S12" s="20"/>
      <c r="T12" s="18"/>
      <c r="U12" s="18"/>
      <c r="V12" s="18"/>
      <c r="W12" s="18"/>
      <c r="X12" s="18">
        <v>15</v>
      </c>
      <c r="Y12" s="51">
        <v>20</v>
      </c>
    </row>
    <row r="13" spans="1:25" ht="12.75" customHeight="1">
      <c r="A13" s="71" t="s">
        <v>501</v>
      </c>
      <c r="B13" s="17" t="s">
        <v>502</v>
      </c>
      <c r="C13" s="83" t="s">
        <v>295</v>
      </c>
      <c r="D13" s="61">
        <v>11</v>
      </c>
      <c r="E13" s="167">
        <f t="shared" si="0"/>
        <v>31</v>
      </c>
      <c r="F13" s="77">
        <v>2</v>
      </c>
      <c r="G13" s="19"/>
      <c r="H13" s="19"/>
      <c r="I13" s="19"/>
      <c r="J13" s="75"/>
      <c r="K13" s="56"/>
      <c r="L13" s="20"/>
      <c r="M13" s="20"/>
      <c r="N13" s="18"/>
      <c r="O13" s="20"/>
      <c r="P13" s="20"/>
      <c r="Q13" s="20"/>
      <c r="R13" s="20">
        <v>6</v>
      </c>
      <c r="S13" s="20"/>
      <c r="T13" s="18">
        <v>2</v>
      </c>
      <c r="U13" s="18"/>
      <c r="V13" s="18">
        <v>8</v>
      </c>
      <c r="W13" s="18">
        <v>15</v>
      </c>
      <c r="X13" s="18"/>
      <c r="Y13" s="51"/>
    </row>
    <row r="14" spans="1:25" ht="12.75" customHeight="1">
      <c r="A14" s="71" t="s">
        <v>371</v>
      </c>
      <c r="B14" s="17" t="s">
        <v>372</v>
      </c>
      <c r="C14" s="83" t="s">
        <v>0</v>
      </c>
      <c r="D14" s="61">
        <v>12</v>
      </c>
      <c r="E14" s="167">
        <f t="shared" si="0"/>
        <v>30</v>
      </c>
      <c r="F14" s="77">
        <v>3</v>
      </c>
      <c r="G14" s="19"/>
      <c r="H14" s="19"/>
      <c r="I14" s="19"/>
      <c r="J14" s="75"/>
      <c r="K14" s="56"/>
      <c r="L14" s="20">
        <v>12</v>
      </c>
      <c r="M14" s="20">
        <v>6</v>
      </c>
      <c r="N14" s="18"/>
      <c r="O14" s="20"/>
      <c r="P14" s="20"/>
      <c r="Q14" s="20"/>
      <c r="R14" s="20"/>
      <c r="S14" s="20" t="s">
        <v>309</v>
      </c>
      <c r="T14" s="18"/>
      <c r="U14" s="18">
        <v>10</v>
      </c>
      <c r="V14" s="18"/>
      <c r="W14" s="18"/>
      <c r="X14" s="18"/>
      <c r="Y14" s="51">
        <v>2</v>
      </c>
    </row>
    <row r="15" spans="1:25" ht="12.75" customHeight="1">
      <c r="A15" s="71" t="s">
        <v>429</v>
      </c>
      <c r="B15" s="17" t="s">
        <v>430</v>
      </c>
      <c r="C15" s="83" t="s">
        <v>295</v>
      </c>
      <c r="D15" s="61">
        <v>12</v>
      </c>
      <c r="E15" s="167">
        <f t="shared" si="0"/>
        <v>30</v>
      </c>
      <c r="F15" s="77"/>
      <c r="G15" s="19"/>
      <c r="H15" s="19"/>
      <c r="I15" s="19"/>
      <c r="J15" s="75"/>
      <c r="K15" s="56"/>
      <c r="L15" s="20"/>
      <c r="M15" s="20"/>
      <c r="N15" s="18">
        <v>6</v>
      </c>
      <c r="O15" s="20">
        <v>4</v>
      </c>
      <c r="P15" s="20"/>
      <c r="Q15" s="20"/>
      <c r="R15" s="20"/>
      <c r="S15" s="20" t="s">
        <v>309</v>
      </c>
      <c r="T15" s="18"/>
      <c r="U15" s="18"/>
      <c r="V15" s="18">
        <v>4</v>
      </c>
      <c r="W15" s="18"/>
      <c r="X15" s="18">
        <v>10</v>
      </c>
      <c r="Y15" s="51">
        <v>6</v>
      </c>
    </row>
    <row r="16" spans="1:25" ht="12.75" customHeight="1">
      <c r="A16" s="71" t="s">
        <v>378</v>
      </c>
      <c r="B16" s="17" t="s">
        <v>377</v>
      </c>
      <c r="C16" s="83" t="s">
        <v>70</v>
      </c>
      <c r="D16" s="61">
        <v>14</v>
      </c>
      <c r="E16" s="167">
        <f t="shared" si="0"/>
        <v>24</v>
      </c>
      <c r="F16" s="77">
        <v>3</v>
      </c>
      <c r="G16" s="19"/>
      <c r="H16" s="19"/>
      <c r="I16" s="19"/>
      <c r="J16" s="75"/>
      <c r="K16" s="56"/>
      <c r="L16" s="20">
        <v>2</v>
      </c>
      <c r="M16" s="20"/>
      <c r="N16" s="18"/>
      <c r="O16" s="20"/>
      <c r="P16" s="20"/>
      <c r="Q16" s="20">
        <v>6</v>
      </c>
      <c r="R16" s="20">
        <v>4</v>
      </c>
      <c r="S16" s="20" t="s">
        <v>309</v>
      </c>
      <c r="T16" s="18"/>
      <c r="U16" s="18">
        <v>12</v>
      </c>
      <c r="V16" s="18"/>
      <c r="W16" s="18"/>
      <c r="X16" s="18"/>
      <c r="Y16" s="51"/>
    </row>
    <row r="17" spans="1:25" ht="12.75" customHeight="1">
      <c r="A17" s="70" t="s">
        <v>445</v>
      </c>
      <c r="B17" s="21" t="s">
        <v>131</v>
      </c>
      <c r="C17" s="82" t="s">
        <v>446</v>
      </c>
      <c r="D17" s="61">
        <v>15</v>
      </c>
      <c r="E17" s="167">
        <f t="shared" si="0"/>
        <v>23</v>
      </c>
      <c r="F17" s="77">
        <v>2</v>
      </c>
      <c r="G17" s="19"/>
      <c r="H17" s="19"/>
      <c r="I17" s="19"/>
      <c r="J17" s="75"/>
      <c r="K17" s="56"/>
      <c r="L17" s="20"/>
      <c r="M17" s="20"/>
      <c r="N17" s="18"/>
      <c r="O17" s="20"/>
      <c r="P17" s="20"/>
      <c r="Q17" s="20"/>
      <c r="R17" s="20"/>
      <c r="S17" s="20"/>
      <c r="T17" s="18"/>
      <c r="U17" s="18">
        <v>8</v>
      </c>
      <c r="V17" s="18">
        <v>15</v>
      </c>
      <c r="W17" s="18"/>
      <c r="X17" s="18"/>
      <c r="Y17" s="51"/>
    </row>
    <row r="18" spans="1:25" ht="12.75" customHeight="1">
      <c r="A18" s="71" t="s">
        <v>297</v>
      </c>
      <c r="B18" s="17" t="s">
        <v>298</v>
      </c>
      <c r="C18" s="83" t="s">
        <v>18</v>
      </c>
      <c r="D18" s="61">
        <v>16</v>
      </c>
      <c r="E18" s="167">
        <f t="shared" si="0"/>
        <v>22</v>
      </c>
      <c r="F18" s="77"/>
      <c r="G18" s="19"/>
      <c r="H18" s="19"/>
      <c r="I18" s="19"/>
      <c r="J18" s="75"/>
      <c r="K18" s="56">
        <v>10</v>
      </c>
      <c r="L18" s="20"/>
      <c r="M18" s="20">
        <v>2</v>
      </c>
      <c r="N18" s="18"/>
      <c r="O18" s="20"/>
      <c r="P18" s="20"/>
      <c r="Q18" s="20"/>
      <c r="R18" s="20"/>
      <c r="S18" s="20" t="s">
        <v>309</v>
      </c>
      <c r="T18" s="18"/>
      <c r="U18" s="18"/>
      <c r="V18" s="18">
        <v>10</v>
      </c>
      <c r="W18" s="18"/>
      <c r="X18" s="18"/>
      <c r="Y18" s="51"/>
    </row>
    <row r="19" spans="1:25" ht="12.75" customHeight="1">
      <c r="A19" s="71" t="s">
        <v>427</v>
      </c>
      <c r="B19" s="17" t="s">
        <v>428</v>
      </c>
      <c r="C19" s="83" t="s">
        <v>1</v>
      </c>
      <c r="D19" s="61">
        <v>17</v>
      </c>
      <c r="E19" s="167">
        <f t="shared" si="0"/>
        <v>21</v>
      </c>
      <c r="F19" s="77">
        <v>2</v>
      </c>
      <c r="G19" s="19"/>
      <c r="H19" s="19"/>
      <c r="I19" s="19"/>
      <c r="J19" s="75"/>
      <c r="K19" s="55"/>
      <c r="L19" s="18"/>
      <c r="M19" s="18"/>
      <c r="N19" s="20">
        <v>15</v>
      </c>
      <c r="O19" s="18"/>
      <c r="P19" s="18"/>
      <c r="Q19" s="18"/>
      <c r="R19" s="18"/>
      <c r="S19" s="20" t="s">
        <v>309</v>
      </c>
      <c r="T19" s="18">
        <v>6</v>
      </c>
      <c r="U19" s="18"/>
      <c r="V19" s="18"/>
      <c r="W19" s="18"/>
      <c r="X19" s="18"/>
      <c r="Y19" s="51"/>
    </row>
    <row r="20" spans="1:25" ht="12.75" customHeight="1">
      <c r="A20" s="71" t="s">
        <v>559</v>
      </c>
      <c r="B20" s="17" t="s">
        <v>560</v>
      </c>
      <c r="C20" s="83" t="s">
        <v>18</v>
      </c>
      <c r="D20" s="61">
        <v>18</v>
      </c>
      <c r="E20" s="167">
        <f t="shared" si="0"/>
        <v>20</v>
      </c>
      <c r="F20" s="77">
        <v>1</v>
      </c>
      <c r="G20" s="19"/>
      <c r="H20" s="19"/>
      <c r="I20" s="19"/>
      <c r="J20" s="75"/>
      <c r="K20" s="56"/>
      <c r="L20" s="20"/>
      <c r="M20" s="20"/>
      <c r="N20" s="18"/>
      <c r="O20" s="20"/>
      <c r="P20" s="20"/>
      <c r="Q20" s="20"/>
      <c r="R20" s="20"/>
      <c r="S20" s="20"/>
      <c r="T20" s="18"/>
      <c r="U20" s="18"/>
      <c r="V20" s="18"/>
      <c r="W20" s="18">
        <v>20</v>
      </c>
      <c r="X20" s="18"/>
      <c r="Y20" s="51"/>
    </row>
    <row r="21" spans="1:25" ht="12.75" customHeight="1">
      <c r="A21" s="71" t="s">
        <v>346</v>
      </c>
      <c r="B21" s="17" t="s">
        <v>555</v>
      </c>
      <c r="C21" s="83" t="s">
        <v>15</v>
      </c>
      <c r="D21" s="61">
        <v>18</v>
      </c>
      <c r="E21" s="167">
        <f t="shared" si="0"/>
        <v>20</v>
      </c>
      <c r="F21" s="77">
        <v>1</v>
      </c>
      <c r="G21" s="19"/>
      <c r="H21" s="19"/>
      <c r="I21" s="19"/>
      <c r="J21" s="75"/>
      <c r="K21" s="56"/>
      <c r="L21" s="20"/>
      <c r="M21" s="20"/>
      <c r="N21" s="18"/>
      <c r="O21" s="20"/>
      <c r="P21" s="20"/>
      <c r="Q21" s="20"/>
      <c r="R21" s="20"/>
      <c r="S21" s="20"/>
      <c r="T21" s="18"/>
      <c r="U21" s="18"/>
      <c r="V21" s="18">
        <v>20</v>
      </c>
      <c r="W21" s="18"/>
      <c r="X21" s="18"/>
      <c r="Y21" s="51"/>
    </row>
    <row r="22" spans="1:25" ht="12.75" customHeight="1">
      <c r="A22" s="71" t="s">
        <v>582</v>
      </c>
      <c r="B22" s="17" t="s">
        <v>125</v>
      </c>
      <c r="C22" s="83" t="s">
        <v>273</v>
      </c>
      <c r="D22" s="61">
        <v>18</v>
      </c>
      <c r="E22" s="167">
        <f t="shared" si="0"/>
        <v>20</v>
      </c>
      <c r="F22" s="77">
        <v>3</v>
      </c>
      <c r="G22" s="19"/>
      <c r="H22" s="19"/>
      <c r="I22" s="19"/>
      <c r="J22" s="75"/>
      <c r="K22" s="56"/>
      <c r="L22" s="20"/>
      <c r="M22" s="20"/>
      <c r="N22" s="18"/>
      <c r="O22" s="20"/>
      <c r="P22" s="20"/>
      <c r="Q22" s="20"/>
      <c r="R22" s="20"/>
      <c r="S22" s="20"/>
      <c r="T22" s="18"/>
      <c r="U22" s="18"/>
      <c r="V22" s="18"/>
      <c r="W22" s="18"/>
      <c r="X22" s="18">
        <v>8</v>
      </c>
      <c r="Y22" s="51">
        <v>12</v>
      </c>
    </row>
    <row r="23" spans="1:25" ht="12.75" customHeight="1">
      <c r="A23" s="71" t="s">
        <v>431</v>
      </c>
      <c r="B23" s="17" t="s">
        <v>23</v>
      </c>
      <c r="C23" s="83" t="s">
        <v>432</v>
      </c>
      <c r="D23" s="61">
        <v>21</v>
      </c>
      <c r="E23" s="167">
        <f t="shared" si="0"/>
        <v>12</v>
      </c>
      <c r="F23" s="77"/>
      <c r="G23" s="19"/>
      <c r="H23" s="19"/>
      <c r="I23" s="19"/>
      <c r="J23" s="75"/>
      <c r="K23" s="56"/>
      <c r="L23" s="20"/>
      <c r="M23" s="20"/>
      <c r="N23" s="18">
        <v>4</v>
      </c>
      <c r="O23" s="20"/>
      <c r="P23" s="20"/>
      <c r="Q23" s="20"/>
      <c r="R23" s="20">
        <v>2</v>
      </c>
      <c r="S23" s="20" t="s">
        <v>309</v>
      </c>
      <c r="T23" s="18"/>
      <c r="U23" s="18"/>
      <c r="V23" s="18"/>
      <c r="W23" s="18">
        <v>6</v>
      </c>
      <c r="X23" s="18"/>
      <c r="Y23" s="51"/>
    </row>
    <row r="24" spans="1:25" ht="12.75" customHeight="1">
      <c r="A24" s="383" t="s">
        <v>468</v>
      </c>
      <c r="B24" s="384" t="s">
        <v>469</v>
      </c>
      <c r="C24" s="385" t="s">
        <v>394</v>
      </c>
      <c r="D24" s="61">
        <v>21</v>
      </c>
      <c r="E24" s="167">
        <f t="shared" si="0"/>
        <v>12</v>
      </c>
      <c r="F24" s="77"/>
      <c r="G24" s="19"/>
      <c r="H24" s="19"/>
      <c r="I24" s="19"/>
      <c r="J24" s="75"/>
      <c r="K24" s="56"/>
      <c r="L24" s="20"/>
      <c r="M24" s="20"/>
      <c r="N24" s="18"/>
      <c r="O24" s="20"/>
      <c r="P24" s="20">
        <v>10</v>
      </c>
      <c r="Q24" s="20">
        <v>2</v>
      </c>
      <c r="R24" s="20"/>
      <c r="S24" s="20" t="s">
        <v>309</v>
      </c>
      <c r="T24" s="18"/>
      <c r="U24" s="18"/>
      <c r="V24" s="18"/>
      <c r="W24" s="18"/>
      <c r="X24" s="18"/>
      <c r="Y24" s="51"/>
    </row>
    <row r="25" spans="1:25" ht="12.75" customHeight="1">
      <c r="A25" s="71" t="s">
        <v>314</v>
      </c>
      <c r="B25" s="17" t="s">
        <v>313</v>
      </c>
      <c r="C25" s="83" t="s">
        <v>82</v>
      </c>
      <c r="D25" s="61">
        <v>21</v>
      </c>
      <c r="E25" s="167">
        <f t="shared" si="0"/>
        <v>12</v>
      </c>
      <c r="F25" s="77"/>
      <c r="G25" s="19"/>
      <c r="H25" s="19"/>
      <c r="I25" s="19"/>
      <c r="J25" s="75"/>
      <c r="K25" s="56"/>
      <c r="L25" s="20"/>
      <c r="M25" s="20"/>
      <c r="N25" s="18"/>
      <c r="O25" s="20"/>
      <c r="P25" s="20">
        <v>4</v>
      </c>
      <c r="Q25" s="20"/>
      <c r="R25" s="20">
        <v>8</v>
      </c>
      <c r="S25" s="20" t="s">
        <v>309</v>
      </c>
      <c r="T25" s="18"/>
      <c r="U25" s="18"/>
      <c r="V25" s="18"/>
      <c r="W25" s="18"/>
      <c r="X25" s="18"/>
      <c r="Y25" s="51"/>
    </row>
    <row r="26" spans="1:25" ht="12.75" customHeight="1">
      <c r="A26" s="71" t="s">
        <v>583</v>
      </c>
      <c r="B26" s="17" t="s">
        <v>584</v>
      </c>
      <c r="C26" s="83" t="s">
        <v>366</v>
      </c>
      <c r="D26" s="61">
        <v>24</v>
      </c>
      <c r="E26" s="167">
        <f t="shared" si="0"/>
        <v>10</v>
      </c>
      <c r="F26" s="77"/>
      <c r="G26" s="19"/>
      <c r="H26" s="19"/>
      <c r="I26" s="19"/>
      <c r="J26" s="75"/>
      <c r="K26" s="56"/>
      <c r="L26" s="20"/>
      <c r="M26" s="20"/>
      <c r="N26" s="18"/>
      <c r="O26" s="20"/>
      <c r="P26" s="20"/>
      <c r="Q26" s="20"/>
      <c r="R26" s="20"/>
      <c r="S26" s="20"/>
      <c r="T26" s="18"/>
      <c r="U26" s="18"/>
      <c r="V26" s="18"/>
      <c r="W26" s="18"/>
      <c r="X26" s="18">
        <v>6</v>
      </c>
      <c r="Y26" s="51">
        <v>4</v>
      </c>
    </row>
    <row r="27" spans="1:25" ht="12.75" customHeight="1">
      <c r="A27" s="71" t="s">
        <v>305</v>
      </c>
      <c r="B27" s="17" t="s">
        <v>306</v>
      </c>
      <c r="C27" s="83" t="s">
        <v>460</v>
      </c>
      <c r="D27" s="61">
        <v>24</v>
      </c>
      <c r="E27" s="167">
        <f t="shared" si="0"/>
        <v>10</v>
      </c>
      <c r="F27" s="77"/>
      <c r="G27" s="19"/>
      <c r="H27" s="19"/>
      <c r="I27" s="19"/>
      <c r="J27" s="75"/>
      <c r="K27" s="56">
        <v>2</v>
      </c>
      <c r="L27" s="20"/>
      <c r="M27" s="20"/>
      <c r="N27" s="18"/>
      <c r="O27" s="20"/>
      <c r="P27" s="20"/>
      <c r="Q27" s="20"/>
      <c r="R27" s="20"/>
      <c r="S27" s="20" t="s">
        <v>309</v>
      </c>
      <c r="T27" s="18"/>
      <c r="U27" s="18"/>
      <c r="V27" s="18"/>
      <c r="W27" s="18">
        <v>8</v>
      </c>
      <c r="X27" s="18"/>
      <c r="Y27" s="51"/>
    </row>
    <row r="28" spans="1:25" ht="12.75" customHeight="1">
      <c r="A28" s="71" t="s">
        <v>299</v>
      </c>
      <c r="B28" s="17" t="s">
        <v>153</v>
      </c>
      <c r="C28" s="83" t="s">
        <v>18</v>
      </c>
      <c r="D28" s="61">
        <v>26</v>
      </c>
      <c r="E28" s="167">
        <f t="shared" si="0"/>
        <v>8</v>
      </c>
      <c r="F28" s="77"/>
      <c r="G28" s="19"/>
      <c r="H28" s="19"/>
      <c r="I28" s="19"/>
      <c r="J28" s="75"/>
      <c r="K28" s="56">
        <v>8</v>
      </c>
      <c r="L28" s="20"/>
      <c r="M28" s="20"/>
      <c r="N28" s="18"/>
      <c r="O28" s="20"/>
      <c r="P28" s="20"/>
      <c r="Q28" s="20"/>
      <c r="R28" s="20"/>
      <c r="S28" s="20" t="s">
        <v>309</v>
      </c>
      <c r="T28" s="18"/>
      <c r="U28" s="18"/>
      <c r="V28" s="18"/>
      <c r="W28" s="18"/>
      <c r="X28" s="18"/>
      <c r="Y28" s="51"/>
    </row>
    <row r="29" spans="1:25" ht="12.75" customHeight="1">
      <c r="A29" s="71" t="s">
        <v>470</v>
      </c>
      <c r="B29" s="17" t="s">
        <v>471</v>
      </c>
      <c r="C29" s="83" t="s">
        <v>110</v>
      </c>
      <c r="D29" s="61">
        <v>27</v>
      </c>
      <c r="E29" s="167">
        <f t="shared" si="0"/>
        <v>6</v>
      </c>
      <c r="F29" s="77"/>
      <c r="G29" s="19"/>
      <c r="H29" s="19"/>
      <c r="I29" s="19"/>
      <c r="J29" s="75"/>
      <c r="K29" s="56"/>
      <c r="L29" s="20"/>
      <c r="M29" s="20"/>
      <c r="N29" s="18"/>
      <c r="O29" s="20"/>
      <c r="P29" s="20">
        <v>6</v>
      </c>
      <c r="Q29" s="20"/>
      <c r="R29" s="20"/>
      <c r="S29" s="20" t="s">
        <v>309</v>
      </c>
      <c r="T29" s="18"/>
      <c r="U29" s="18"/>
      <c r="V29" s="18"/>
      <c r="W29" s="18"/>
      <c r="X29" s="18"/>
      <c r="Y29" s="51"/>
    </row>
    <row r="30" spans="1:25" ht="12.75" customHeight="1">
      <c r="A30" s="71" t="s">
        <v>300</v>
      </c>
      <c r="B30" s="17" t="s">
        <v>301</v>
      </c>
      <c r="C30" s="83" t="s">
        <v>15</v>
      </c>
      <c r="D30" s="61">
        <v>28</v>
      </c>
      <c r="E30" s="167">
        <f t="shared" si="0"/>
        <v>6</v>
      </c>
      <c r="F30" s="77"/>
      <c r="G30" s="19"/>
      <c r="H30" s="19"/>
      <c r="I30" s="19"/>
      <c r="J30" s="75"/>
      <c r="K30" s="56">
        <v>6</v>
      </c>
      <c r="L30" s="20"/>
      <c r="M30" s="20"/>
      <c r="N30" s="18"/>
      <c r="O30" s="20"/>
      <c r="P30" s="20"/>
      <c r="Q30" s="20"/>
      <c r="R30" s="20"/>
      <c r="S30" s="20" t="s">
        <v>309</v>
      </c>
      <c r="T30" s="18"/>
      <c r="U30" s="18"/>
      <c r="V30" s="18"/>
      <c r="W30" s="18"/>
      <c r="X30" s="18"/>
      <c r="Y30" s="51"/>
    </row>
    <row r="31" spans="1:25" ht="12.75" customHeight="1">
      <c r="A31" s="71" t="s">
        <v>539</v>
      </c>
      <c r="B31" s="17" t="s">
        <v>540</v>
      </c>
      <c r="C31" s="83" t="s">
        <v>349</v>
      </c>
      <c r="D31" s="61">
        <v>27</v>
      </c>
      <c r="E31" s="167">
        <f t="shared" si="0"/>
        <v>4</v>
      </c>
      <c r="F31" s="77"/>
      <c r="G31" s="19"/>
      <c r="H31" s="19"/>
      <c r="I31" s="19"/>
      <c r="J31" s="75"/>
      <c r="K31" s="56"/>
      <c r="L31" s="20"/>
      <c r="M31" s="20"/>
      <c r="N31" s="18"/>
      <c r="O31" s="20"/>
      <c r="P31" s="20"/>
      <c r="Q31" s="20"/>
      <c r="R31" s="20"/>
      <c r="S31" s="20"/>
      <c r="T31" s="18"/>
      <c r="U31" s="18">
        <v>4</v>
      </c>
      <c r="V31" s="18"/>
      <c r="W31" s="18"/>
      <c r="X31" s="18"/>
      <c r="Y31" s="51"/>
    </row>
    <row r="32" spans="1:25" ht="12.75" customHeight="1">
      <c r="A32" s="70" t="s">
        <v>311</v>
      </c>
      <c r="B32" s="21" t="s">
        <v>312</v>
      </c>
      <c r="C32" s="82" t="s">
        <v>0</v>
      </c>
      <c r="D32" s="61">
        <v>27</v>
      </c>
      <c r="E32" s="167">
        <f t="shared" si="0"/>
        <v>4</v>
      </c>
      <c r="F32" s="77"/>
      <c r="G32" s="19"/>
      <c r="H32" s="19"/>
      <c r="I32" s="19"/>
      <c r="J32" s="75"/>
      <c r="K32" s="56"/>
      <c r="L32" s="20"/>
      <c r="M32" s="20"/>
      <c r="N32" s="18"/>
      <c r="O32" s="20"/>
      <c r="P32" s="20"/>
      <c r="Q32" s="20"/>
      <c r="R32" s="20"/>
      <c r="S32" s="20"/>
      <c r="T32" s="18">
        <v>4</v>
      </c>
      <c r="U32" s="18"/>
      <c r="V32" s="18"/>
      <c r="W32" s="18"/>
      <c r="X32" s="18"/>
      <c r="Y32" s="51"/>
    </row>
    <row r="33" spans="1:25" ht="12.75" customHeight="1">
      <c r="A33" s="71" t="s">
        <v>489</v>
      </c>
      <c r="B33" s="17" t="s">
        <v>128</v>
      </c>
      <c r="C33" s="83" t="s">
        <v>356</v>
      </c>
      <c r="D33" s="61">
        <v>27</v>
      </c>
      <c r="E33" s="167">
        <f t="shared" si="0"/>
        <v>4</v>
      </c>
      <c r="F33" s="77"/>
      <c r="G33" s="19"/>
      <c r="H33" s="19"/>
      <c r="I33" s="19"/>
      <c r="J33" s="75"/>
      <c r="K33" s="56"/>
      <c r="L33" s="20"/>
      <c r="M33" s="20"/>
      <c r="N33" s="18"/>
      <c r="O33" s="20"/>
      <c r="P33" s="20"/>
      <c r="Q33" s="20">
        <v>4</v>
      </c>
      <c r="R33" s="20"/>
      <c r="S33" s="20" t="s">
        <v>309</v>
      </c>
      <c r="T33" s="18"/>
      <c r="U33" s="18"/>
      <c r="V33" s="18"/>
      <c r="W33" s="18"/>
      <c r="X33" s="18"/>
      <c r="Y33" s="51"/>
    </row>
    <row r="34" spans="1:25" ht="12.75" customHeight="1">
      <c r="A34" s="71" t="s">
        <v>585</v>
      </c>
      <c r="B34" s="17" t="s">
        <v>125</v>
      </c>
      <c r="C34" s="83" t="s">
        <v>273</v>
      </c>
      <c r="D34" s="61">
        <v>32</v>
      </c>
      <c r="E34" s="167">
        <f t="shared" si="0"/>
        <v>2</v>
      </c>
      <c r="F34" s="77"/>
      <c r="G34" s="19"/>
      <c r="H34" s="19"/>
      <c r="I34" s="19"/>
      <c r="J34" s="75"/>
      <c r="K34" s="56"/>
      <c r="L34" s="20"/>
      <c r="M34" s="20"/>
      <c r="N34" s="18"/>
      <c r="O34" s="20"/>
      <c r="P34" s="20"/>
      <c r="Q34" s="20"/>
      <c r="R34" s="20"/>
      <c r="S34" s="20"/>
      <c r="T34" s="18"/>
      <c r="U34" s="18"/>
      <c r="V34" s="18"/>
      <c r="W34" s="18"/>
      <c r="X34" s="18">
        <v>2</v>
      </c>
      <c r="Y34" s="51"/>
    </row>
    <row r="35" spans="1:25" ht="12.75" customHeight="1">
      <c r="A35" s="71" t="s">
        <v>472</v>
      </c>
      <c r="B35" s="17" t="s">
        <v>473</v>
      </c>
      <c r="C35" s="83" t="s">
        <v>349</v>
      </c>
      <c r="D35" s="61">
        <v>32</v>
      </c>
      <c r="E35" s="167">
        <f t="shared" si="0"/>
        <v>2</v>
      </c>
      <c r="F35" s="77"/>
      <c r="G35" s="19"/>
      <c r="H35" s="19"/>
      <c r="I35" s="19"/>
      <c r="J35" s="75"/>
      <c r="K35" s="56"/>
      <c r="L35" s="20"/>
      <c r="M35" s="20"/>
      <c r="N35" s="18"/>
      <c r="O35" s="20"/>
      <c r="P35" s="20">
        <v>2</v>
      </c>
      <c r="Q35" s="20"/>
      <c r="R35" s="20"/>
      <c r="S35" s="20" t="s">
        <v>309</v>
      </c>
      <c r="T35" s="18"/>
      <c r="U35" s="18"/>
      <c r="V35" s="18"/>
      <c r="W35" s="18"/>
      <c r="X35" s="18"/>
      <c r="Y35" s="51"/>
    </row>
    <row r="36" spans="1:25" ht="12.75" customHeight="1">
      <c r="A36" s="71" t="s">
        <v>456</v>
      </c>
      <c r="B36" s="17" t="s">
        <v>380</v>
      </c>
      <c r="C36" s="83" t="s">
        <v>33</v>
      </c>
      <c r="D36" s="61">
        <v>32</v>
      </c>
      <c r="E36" s="167">
        <f t="shared" si="0"/>
        <v>2</v>
      </c>
      <c r="F36" s="77"/>
      <c r="G36" s="19"/>
      <c r="H36" s="19"/>
      <c r="I36" s="19"/>
      <c r="J36" s="75"/>
      <c r="K36" s="56"/>
      <c r="L36" s="20"/>
      <c r="M36" s="20"/>
      <c r="N36" s="18"/>
      <c r="O36" s="20">
        <v>2</v>
      </c>
      <c r="P36" s="20"/>
      <c r="Q36" s="20"/>
      <c r="R36" s="20"/>
      <c r="S36" s="20" t="s">
        <v>309</v>
      </c>
      <c r="T36" s="18"/>
      <c r="U36" s="18"/>
      <c r="V36" s="18"/>
      <c r="W36" s="18"/>
      <c r="X36" s="18"/>
      <c r="Y36" s="51"/>
    </row>
    <row r="37" spans="1:25" ht="12.75" customHeight="1">
      <c r="A37" s="71" t="s">
        <v>177</v>
      </c>
      <c r="B37" s="17" t="s">
        <v>89</v>
      </c>
      <c r="C37" s="83" t="s">
        <v>90</v>
      </c>
      <c r="D37" s="61">
        <v>32</v>
      </c>
      <c r="E37" s="167">
        <f t="shared" si="0"/>
        <v>2</v>
      </c>
      <c r="F37" s="77">
        <v>3</v>
      </c>
      <c r="G37" s="19">
        <v>3</v>
      </c>
      <c r="H37" s="19">
        <v>2</v>
      </c>
      <c r="I37" s="19">
        <v>3</v>
      </c>
      <c r="J37" s="75"/>
      <c r="K37" s="56"/>
      <c r="L37" s="20"/>
      <c r="M37" s="20"/>
      <c r="N37" s="18">
        <v>2</v>
      </c>
      <c r="O37" s="20"/>
      <c r="P37" s="20"/>
      <c r="Q37" s="20"/>
      <c r="R37" s="20"/>
      <c r="S37" s="20" t="s">
        <v>309</v>
      </c>
      <c r="T37" s="18"/>
      <c r="U37" s="18"/>
      <c r="V37" s="18"/>
      <c r="W37" s="18"/>
      <c r="X37" s="18"/>
      <c r="Y37" s="51"/>
    </row>
    <row r="38" spans="1:25" ht="12.75" customHeight="1">
      <c r="A38" s="71" t="s">
        <v>201</v>
      </c>
      <c r="B38" s="17" t="s">
        <v>10</v>
      </c>
      <c r="C38" s="83" t="s">
        <v>124</v>
      </c>
      <c r="D38" s="61">
        <v>32</v>
      </c>
      <c r="E38" s="167">
        <f t="shared" si="0"/>
        <v>2</v>
      </c>
      <c r="F38" s="77"/>
      <c r="G38" s="19"/>
      <c r="H38" s="19"/>
      <c r="I38" s="19"/>
      <c r="J38" s="75"/>
      <c r="K38" s="56"/>
      <c r="L38" s="20"/>
      <c r="M38" s="20"/>
      <c r="N38" s="18"/>
      <c r="O38" s="20"/>
      <c r="P38" s="20"/>
      <c r="Q38" s="20"/>
      <c r="R38" s="20"/>
      <c r="S38" s="20"/>
      <c r="T38" s="18"/>
      <c r="U38" s="18"/>
      <c r="V38" s="18"/>
      <c r="W38" s="18">
        <v>2</v>
      </c>
      <c r="X38" s="18"/>
      <c r="Y38" s="51"/>
    </row>
    <row r="39" spans="1:25" ht="12.75" customHeight="1">
      <c r="A39" s="71" t="s">
        <v>382</v>
      </c>
      <c r="B39" s="17" t="s">
        <v>372</v>
      </c>
      <c r="C39" s="83" t="s">
        <v>90</v>
      </c>
      <c r="D39" s="61"/>
      <c r="E39" s="167">
        <f t="shared" si="0"/>
        <v>0</v>
      </c>
      <c r="F39" s="77">
        <v>3</v>
      </c>
      <c r="G39" s="19"/>
      <c r="H39" s="19"/>
      <c r="I39" s="19"/>
      <c r="J39" s="75"/>
      <c r="K39" s="56"/>
      <c r="L39" s="20"/>
      <c r="M39" s="20"/>
      <c r="N39" s="18"/>
      <c r="O39" s="20"/>
      <c r="P39" s="20"/>
      <c r="Q39" s="20"/>
      <c r="R39" s="20"/>
      <c r="S39" s="20"/>
      <c r="T39" s="18"/>
      <c r="U39" s="18"/>
      <c r="V39" s="18"/>
      <c r="W39" s="18"/>
      <c r="X39" s="18"/>
      <c r="Y39" s="51"/>
    </row>
    <row r="40" spans="1:25" ht="12.75" customHeight="1">
      <c r="A40" s="63" t="s">
        <v>178</v>
      </c>
      <c r="B40" s="37" t="s">
        <v>141</v>
      </c>
      <c r="C40" s="84" t="s">
        <v>142</v>
      </c>
      <c r="D40" s="61"/>
      <c r="E40" s="167">
        <f t="shared" si="0"/>
        <v>0</v>
      </c>
      <c r="F40" s="77">
        <v>1</v>
      </c>
      <c r="G40" s="19"/>
      <c r="H40" s="19"/>
      <c r="I40" s="19"/>
      <c r="J40" s="75"/>
      <c r="K40" s="56"/>
      <c r="L40" s="20"/>
      <c r="M40" s="20"/>
      <c r="N40" s="18"/>
      <c r="O40" s="20"/>
      <c r="P40" s="20"/>
      <c r="Q40" s="20"/>
      <c r="R40" s="20"/>
      <c r="S40" s="20" t="s">
        <v>309</v>
      </c>
      <c r="T40" s="18"/>
      <c r="U40" s="18"/>
      <c r="V40" s="18"/>
      <c r="W40" s="18"/>
      <c r="X40" s="18"/>
      <c r="Y40" s="51"/>
    </row>
    <row r="41" spans="1:25" ht="12.75" customHeight="1" thickBot="1">
      <c r="A41" s="72" t="s">
        <v>180</v>
      </c>
      <c r="B41" s="73" t="s">
        <v>36</v>
      </c>
      <c r="C41" s="85" t="s">
        <v>460</v>
      </c>
      <c r="D41" s="62"/>
      <c r="E41" s="168">
        <f t="shared" si="0"/>
        <v>0</v>
      </c>
      <c r="F41" s="78">
        <v>1</v>
      </c>
      <c r="G41" s="74"/>
      <c r="H41" s="74"/>
      <c r="I41" s="74"/>
      <c r="J41" s="76"/>
      <c r="K41" s="57"/>
      <c r="L41" s="52"/>
      <c r="M41" s="52"/>
      <c r="N41" s="53"/>
      <c r="O41" s="52"/>
      <c r="P41" s="52"/>
      <c r="Q41" s="52"/>
      <c r="R41" s="52"/>
      <c r="S41" s="53" t="s">
        <v>309</v>
      </c>
      <c r="T41" s="52"/>
      <c r="U41" s="52"/>
      <c r="V41" s="52"/>
      <c r="W41" s="52"/>
      <c r="X41" s="52"/>
      <c r="Y41" s="54"/>
    </row>
    <row r="42" ht="14.25">
      <c r="B42" s="483" t="s">
        <v>1393</v>
      </c>
    </row>
    <row r="43" ht="11.25"/>
    <row r="44" spans="1:4" ht="11.25">
      <c r="A44" s="264" t="s">
        <v>29</v>
      </c>
      <c r="B44" s="264"/>
      <c r="C44" s="264"/>
      <c r="D44" s="261"/>
    </row>
    <row r="45" spans="1:4" ht="11.25">
      <c r="A45" s="265" t="s">
        <v>30</v>
      </c>
      <c r="B45" s="265"/>
      <c r="C45" s="265"/>
      <c r="D45" s="261"/>
    </row>
    <row r="46" spans="1:4" ht="11.25">
      <c r="A46" s="266" t="s">
        <v>69</v>
      </c>
      <c r="B46" s="266"/>
      <c r="C46" s="266"/>
      <c r="D46" s="261"/>
    </row>
  </sheetData>
  <sheetProtection/>
  <mergeCells count="1">
    <mergeCell ref="F1:J1"/>
  </mergeCells>
  <printOptions/>
  <pageMargins left="0.25" right="0.25" top="0.75" bottom="0.75" header="0.3" footer="0.3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5"/>
  <cols>
    <col min="1" max="2" width="14.7109375" style="258" customWidth="1"/>
    <col min="3" max="3" width="28.140625" style="258" customWidth="1"/>
    <col min="4" max="4" width="4.7109375" style="261" customWidth="1"/>
    <col min="5" max="5" width="4.7109375" style="262" customWidth="1"/>
    <col min="6" max="6" width="4.7109375" style="298" customWidth="1"/>
    <col min="7" max="7" width="4.7109375" style="299" customWidth="1"/>
    <col min="8" max="8" width="4.7109375" style="300" customWidth="1"/>
    <col min="9" max="23" width="4.7109375" style="26" customWidth="1"/>
    <col min="24" max="16384" width="9.00390625" style="258" customWidth="1"/>
  </cols>
  <sheetData>
    <row r="1" spans="1:23" s="1" customFormat="1" ht="156.75" customHeight="1">
      <c r="A1" s="46" t="s">
        <v>162</v>
      </c>
      <c r="B1" s="48" t="s">
        <v>105</v>
      </c>
      <c r="C1" s="98" t="s">
        <v>4</v>
      </c>
      <c r="D1" s="79" t="s">
        <v>3</v>
      </c>
      <c r="E1" s="164" t="s">
        <v>163</v>
      </c>
      <c r="F1" s="97" t="s">
        <v>2</v>
      </c>
      <c r="G1" s="86" t="s">
        <v>7</v>
      </c>
      <c r="H1" s="95" t="s">
        <v>38</v>
      </c>
      <c r="I1" s="49" t="s">
        <v>166</v>
      </c>
      <c r="J1" s="49" t="s">
        <v>72</v>
      </c>
      <c r="K1" s="49" t="s">
        <v>167</v>
      </c>
      <c r="L1" s="49" t="s">
        <v>73</v>
      </c>
      <c r="M1" s="49" t="s">
        <v>119</v>
      </c>
      <c r="N1" s="49" t="s">
        <v>169</v>
      </c>
      <c r="O1" s="49" t="s">
        <v>168</v>
      </c>
      <c r="P1" s="49" t="s">
        <v>170</v>
      </c>
      <c r="Q1" s="49" t="s">
        <v>171</v>
      </c>
      <c r="R1" s="49" t="s">
        <v>172</v>
      </c>
      <c r="S1" s="49" t="s">
        <v>74</v>
      </c>
      <c r="T1" s="49" t="s">
        <v>75</v>
      </c>
      <c r="U1" s="49" t="s">
        <v>173</v>
      </c>
      <c r="V1" s="49" t="s">
        <v>174</v>
      </c>
      <c r="W1" s="50" t="s">
        <v>175</v>
      </c>
    </row>
    <row r="2" spans="1:23" s="26" customFormat="1" ht="11.25">
      <c r="A2" s="249"/>
      <c r="B2" s="250"/>
      <c r="C2" s="251"/>
      <c r="D2" s="252"/>
      <c r="E2" s="253"/>
      <c r="F2" s="286"/>
      <c r="G2" s="287"/>
      <c r="H2" s="288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7"/>
    </row>
    <row r="3" spans="1:23" ht="12.75" customHeight="1">
      <c r="A3" s="89" t="s">
        <v>262</v>
      </c>
      <c r="B3" s="40" t="s">
        <v>91</v>
      </c>
      <c r="C3" s="101" t="s">
        <v>82</v>
      </c>
      <c r="D3" s="285">
        <v>1</v>
      </c>
      <c r="E3" s="171">
        <f aca="true" t="shared" si="0" ref="E3:E46">SUM(I3:W3)</f>
        <v>54</v>
      </c>
      <c r="F3" s="290">
        <f aca="true" t="shared" si="1" ref="F3:F8">SUM(E3+G3+H3)</f>
        <v>54</v>
      </c>
      <c r="G3" s="291"/>
      <c r="H3" s="292"/>
      <c r="I3" s="56"/>
      <c r="J3" s="20"/>
      <c r="K3" s="20"/>
      <c r="L3" s="18"/>
      <c r="M3" s="20"/>
      <c r="N3" s="20"/>
      <c r="O3" s="20"/>
      <c r="P3" s="20"/>
      <c r="Q3" s="20">
        <v>8</v>
      </c>
      <c r="R3" s="18"/>
      <c r="S3" s="18">
        <v>6</v>
      </c>
      <c r="T3" s="18"/>
      <c r="U3" s="18"/>
      <c r="V3" s="18">
        <v>20</v>
      </c>
      <c r="W3" s="51">
        <v>20</v>
      </c>
    </row>
    <row r="4" spans="1:23" ht="12.75" customHeight="1">
      <c r="A4" s="89" t="s">
        <v>405</v>
      </c>
      <c r="B4" s="40" t="s">
        <v>406</v>
      </c>
      <c r="C4" s="101" t="s">
        <v>407</v>
      </c>
      <c r="D4" s="285">
        <v>2</v>
      </c>
      <c r="E4" s="171">
        <f t="shared" si="0"/>
        <v>45</v>
      </c>
      <c r="F4" s="290">
        <f t="shared" si="1"/>
        <v>45</v>
      </c>
      <c r="G4" s="291"/>
      <c r="H4" s="292"/>
      <c r="I4" s="55"/>
      <c r="J4" s="18"/>
      <c r="K4" s="18"/>
      <c r="L4" s="20"/>
      <c r="M4" s="18"/>
      <c r="N4" s="18"/>
      <c r="O4" s="18"/>
      <c r="P4" s="18"/>
      <c r="Q4" s="18">
        <v>12</v>
      </c>
      <c r="R4" s="18">
        <v>6</v>
      </c>
      <c r="S4" s="18">
        <v>12</v>
      </c>
      <c r="T4" s="18"/>
      <c r="U4" s="18"/>
      <c r="V4" s="18">
        <v>15</v>
      </c>
      <c r="W4" s="51"/>
    </row>
    <row r="5" spans="1:23" ht="12.75" customHeight="1">
      <c r="A5" s="417" t="s">
        <v>261</v>
      </c>
      <c r="B5" s="418" t="s">
        <v>10</v>
      </c>
      <c r="C5" s="419" t="s">
        <v>0</v>
      </c>
      <c r="D5" s="285">
        <v>3</v>
      </c>
      <c r="E5" s="171">
        <f t="shared" si="0"/>
        <v>42</v>
      </c>
      <c r="F5" s="290">
        <f t="shared" si="1"/>
        <v>42</v>
      </c>
      <c r="G5" s="291"/>
      <c r="H5" s="292"/>
      <c r="I5" s="55"/>
      <c r="J5" s="18"/>
      <c r="K5" s="18"/>
      <c r="L5" s="20"/>
      <c r="M5" s="18"/>
      <c r="N5" s="18"/>
      <c r="O5" s="18"/>
      <c r="P5" s="18">
        <v>2</v>
      </c>
      <c r="Q5" s="18"/>
      <c r="R5" s="18"/>
      <c r="S5" s="18">
        <v>15</v>
      </c>
      <c r="T5" s="18"/>
      <c r="U5" s="18"/>
      <c r="V5" s="18">
        <v>10</v>
      </c>
      <c r="W5" s="51">
        <v>15</v>
      </c>
    </row>
    <row r="6" spans="1:23" ht="12.75" customHeight="1">
      <c r="A6" s="88" t="s">
        <v>224</v>
      </c>
      <c r="B6" s="45" t="s">
        <v>441</v>
      </c>
      <c r="C6" s="100" t="s">
        <v>15</v>
      </c>
      <c r="D6" s="285">
        <v>4</v>
      </c>
      <c r="E6" s="171">
        <f t="shared" si="0"/>
        <v>34</v>
      </c>
      <c r="F6" s="290">
        <f t="shared" si="1"/>
        <v>34</v>
      </c>
      <c r="G6" s="291"/>
      <c r="H6" s="293"/>
      <c r="I6" s="55"/>
      <c r="J6" s="18"/>
      <c r="K6" s="18"/>
      <c r="L6" s="20">
        <v>15</v>
      </c>
      <c r="M6" s="18">
        <v>15</v>
      </c>
      <c r="N6" s="18"/>
      <c r="O6" s="18"/>
      <c r="P6" s="18"/>
      <c r="Q6" s="18"/>
      <c r="R6" s="18">
        <v>4</v>
      </c>
      <c r="S6" s="18"/>
      <c r="T6" s="18"/>
      <c r="U6" s="18"/>
      <c r="V6" s="18"/>
      <c r="W6" s="51"/>
    </row>
    <row r="7" spans="1:23" ht="12.75" customHeight="1">
      <c r="A7" s="89" t="s">
        <v>503</v>
      </c>
      <c r="B7" s="40" t="s">
        <v>502</v>
      </c>
      <c r="C7" s="101" t="s">
        <v>110</v>
      </c>
      <c r="D7" s="285">
        <v>5</v>
      </c>
      <c r="E7" s="171">
        <f t="shared" si="0"/>
        <v>32</v>
      </c>
      <c r="F7" s="290">
        <f t="shared" si="1"/>
        <v>32</v>
      </c>
      <c r="G7" s="291"/>
      <c r="H7" s="292"/>
      <c r="I7" s="55"/>
      <c r="J7" s="18"/>
      <c r="K7" s="18"/>
      <c r="L7" s="20"/>
      <c r="M7" s="18"/>
      <c r="N7" s="18"/>
      <c r="O7" s="18"/>
      <c r="P7" s="18">
        <v>12</v>
      </c>
      <c r="Q7" s="18">
        <v>20</v>
      </c>
      <c r="R7" s="18"/>
      <c r="S7" s="18"/>
      <c r="T7" s="18"/>
      <c r="U7" s="18"/>
      <c r="V7" s="18"/>
      <c r="W7" s="51"/>
    </row>
    <row r="8" spans="1:23" ht="12.75" customHeight="1">
      <c r="A8" s="89" t="s">
        <v>197</v>
      </c>
      <c r="B8" s="40" t="s">
        <v>114</v>
      </c>
      <c r="C8" s="102" t="s">
        <v>460</v>
      </c>
      <c r="D8" s="285">
        <v>6</v>
      </c>
      <c r="E8" s="171">
        <f t="shared" si="0"/>
        <v>28</v>
      </c>
      <c r="F8" s="290">
        <f t="shared" si="1"/>
        <v>34</v>
      </c>
      <c r="G8" s="291"/>
      <c r="H8" s="293">
        <v>6</v>
      </c>
      <c r="I8" s="55"/>
      <c r="J8" s="18"/>
      <c r="K8" s="18"/>
      <c r="L8" s="20"/>
      <c r="M8" s="18">
        <v>8</v>
      </c>
      <c r="N8" s="18"/>
      <c r="O8" s="18"/>
      <c r="P8" s="18">
        <v>8</v>
      </c>
      <c r="Q8" s="18">
        <v>10</v>
      </c>
      <c r="R8" s="18">
        <v>2</v>
      </c>
      <c r="S8" s="18"/>
      <c r="T8" s="18"/>
      <c r="U8" s="18"/>
      <c r="V8" s="18"/>
      <c r="W8" s="51"/>
    </row>
    <row r="9" spans="1:23" ht="12.75" customHeight="1">
      <c r="A9" s="87" t="s">
        <v>310</v>
      </c>
      <c r="B9" s="44" t="s">
        <v>307</v>
      </c>
      <c r="C9" s="99" t="s">
        <v>308</v>
      </c>
      <c r="D9" s="285">
        <v>7</v>
      </c>
      <c r="E9" s="171">
        <f t="shared" si="0"/>
        <v>20</v>
      </c>
      <c r="F9" s="290" t="s">
        <v>309</v>
      </c>
      <c r="G9" s="291"/>
      <c r="H9" s="292"/>
      <c r="I9" s="55">
        <v>20</v>
      </c>
      <c r="J9" s="18"/>
      <c r="K9" s="18"/>
      <c r="L9" s="20"/>
      <c r="M9" s="18"/>
      <c r="N9" s="18"/>
      <c r="O9" s="18"/>
      <c r="P9" s="18"/>
      <c r="Q9" s="18"/>
      <c r="R9" s="18"/>
      <c r="S9" s="18"/>
      <c r="T9" s="18"/>
      <c r="U9" s="18"/>
      <c r="V9" s="18"/>
      <c r="W9" s="51"/>
    </row>
    <row r="10" spans="1:23" ht="12.75" customHeight="1">
      <c r="A10" s="90" t="s">
        <v>511</v>
      </c>
      <c r="B10" s="41" t="s">
        <v>512</v>
      </c>
      <c r="C10" s="394" t="s">
        <v>1</v>
      </c>
      <c r="D10" s="285">
        <v>7</v>
      </c>
      <c r="E10" s="171">
        <f t="shared" si="0"/>
        <v>20</v>
      </c>
      <c r="F10" s="290">
        <f aca="true" t="shared" si="2" ref="F10:F46">SUM(E10+G10+H10)</f>
        <v>20</v>
      </c>
      <c r="G10" s="291"/>
      <c r="H10" s="293"/>
      <c r="I10" s="55"/>
      <c r="J10" s="18"/>
      <c r="K10" s="18"/>
      <c r="L10" s="20"/>
      <c r="M10" s="18"/>
      <c r="N10" s="18"/>
      <c r="O10" s="18"/>
      <c r="P10" s="18"/>
      <c r="Q10" s="18"/>
      <c r="R10" s="18">
        <v>20</v>
      </c>
      <c r="S10" s="18"/>
      <c r="T10" s="18"/>
      <c r="U10" s="18"/>
      <c r="V10" s="18"/>
      <c r="W10" s="51"/>
    </row>
    <row r="11" spans="1:23" ht="12.75" customHeight="1">
      <c r="A11" s="89" t="s">
        <v>242</v>
      </c>
      <c r="B11" s="40" t="s">
        <v>10</v>
      </c>
      <c r="C11" s="101" t="s">
        <v>460</v>
      </c>
      <c r="D11" s="285">
        <v>9</v>
      </c>
      <c r="E11" s="171">
        <f t="shared" si="0"/>
        <v>16</v>
      </c>
      <c r="F11" s="290">
        <f t="shared" si="2"/>
        <v>16</v>
      </c>
      <c r="G11" s="291"/>
      <c r="H11" s="292"/>
      <c r="I11" s="56"/>
      <c r="J11" s="20"/>
      <c r="K11" s="20"/>
      <c r="L11" s="18"/>
      <c r="M11" s="20"/>
      <c r="N11" s="20"/>
      <c r="O11" s="20"/>
      <c r="P11" s="20">
        <v>6</v>
      </c>
      <c r="Q11" s="20"/>
      <c r="R11" s="18"/>
      <c r="S11" s="18"/>
      <c r="T11" s="18">
        <v>10</v>
      </c>
      <c r="U11" s="18"/>
      <c r="V11" s="18"/>
      <c r="W11" s="51"/>
    </row>
    <row r="12" spans="1:23" ht="12.75" customHeight="1">
      <c r="A12" s="89" t="s">
        <v>586</v>
      </c>
      <c r="B12" s="40" t="s">
        <v>587</v>
      </c>
      <c r="C12" s="101" t="s">
        <v>15</v>
      </c>
      <c r="D12" s="285">
        <v>9</v>
      </c>
      <c r="E12" s="171">
        <f t="shared" si="0"/>
        <v>16</v>
      </c>
      <c r="F12" s="290">
        <f t="shared" si="2"/>
        <v>16</v>
      </c>
      <c r="G12" s="291"/>
      <c r="H12" s="292"/>
      <c r="I12" s="55"/>
      <c r="J12" s="18"/>
      <c r="K12" s="18"/>
      <c r="L12" s="20"/>
      <c r="M12" s="18"/>
      <c r="N12" s="18"/>
      <c r="O12" s="18"/>
      <c r="P12" s="18"/>
      <c r="Q12" s="18"/>
      <c r="R12" s="18"/>
      <c r="S12" s="18"/>
      <c r="T12" s="18"/>
      <c r="U12" s="18"/>
      <c r="V12" s="18">
        <v>8</v>
      </c>
      <c r="W12" s="51">
        <v>8</v>
      </c>
    </row>
    <row r="13" spans="1:23" ht="12.75" customHeight="1">
      <c r="A13" s="89" t="s">
        <v>184</v>
      </c>
      <c r="B13" s="40" t="s">
        <v>144</v>
      </c>
      <c r="C13" s="101" t="s">
        <v>139</v>
      </c>
      <c r="D13" s="285">
        <v>11</v>
      </c>
      <c r="E13" s="171">
        <f t="shared" si="0"/>
        <v>14</v>
      </c>
      <c r="F13" s="290">
        <f t="shared" si="2"/>
        <v>28</v>
      </c>
      <c r="G13" s="291"/>
      <c r="H13" s="292">
        <v>14</v>
      </c>
      <c r="I13" s="55"/>
      <c r="J13" s="18"/>
      <c r="K13" s="18">
        <v>4</v>
      </c>
      <c r="L13" s="20"/>
      <c r="M13" s="18"/>
      <c r="N13" s="18">
        <v>4</v>
      </c>
      <c r="O13" s="18">
        <v>6</v>
      </c>
      <c r="P13" s="18"/>
      <c r="Q13" s="18"/>
      <c r="R13" s="18"/>
      <c r="S13" s="18"/>
      <c r="T13" s="18"/>
      <c r="U13" s="18"/>
      <c r="V13" s="18"/>
      <c r="W13" s="51"/>
    </row>
    <row r="14" spans="1:23" ht="12.75" customHeight="1">
      <c r="A14" s="89" t="s">
        <v>442</v>
      </c>
      <c r="B14" s="40" t="s">
        <v>443</v>
      </c>
      <c r="C14" s="101" t="s">
        <v>33</v>
      </c>
      <c r="D14" s="285">
        <v>12</v>
      </c>
      <c r="E14" s="171">
        <f t="shared" si="0"/>
        <v>12</v>
      </c>
      <c r="F14" s="290">
        <f t="shared" si="2"/>
        <v>12</v>
      </c>
      <c r="G14" s="291"/>
      <c r="H14" s="292"/>
      <c r="I14" s="56"/>
      <c r="J14" s="20"/>
      <c r="K14" s="20"/>
      <c r="L14" s="18">
        <v>8</v>
      </c>
      <c r="M14" s="20">
        <v>4</v>
      </c>
      <c r="N14" s="20"/>
      <c r="O14" s="20"/>
      <c r="P14" s="20"/>
      <c r="Q14" s="20"/>
      <c r="R14" s="18"/>
      <c r="S14" s="18"/>
      <c r="T14" s="18"/>
      <c r="U14" s="18"/>
      <c r="V14" s="18"/>
      <c r="W14" s="51"/>
    </row>
    <row r="15" spans="1:23" ht="12.75" customHeight="1">
      <c r="A15" s="89" t="s">
        <v>418</v>
      </c>
      <c r="B15" s="40" t="s">
        <v>419</v>
      </c>
      <c r="C15" s="101" t="s">
        <v>1</v>
      </c>
      <c r="D15" s="285">
        <v>12</v>
      </c>
      <c r="E15" s="171">
        <f t="shared" si="0"/>
        <v>12</v>
      </c>
      <c r="F15" s="290">
        <f t="shared" si="2"/>
        <v>12</v>
      </c>
      <c r="G15" s="291"/>
      <c r="H15" s="292"/>
      <c r="I15" s="55"/>
      <c r="J15" s="18"/>
      <c r="K15" s="18"/>
      <c r="L15" s="20"/>
      <c r="M15" s="18"/>
      <c r="N15" s="18"/>
      <c r="O15" s="18"/>
      <c r="P15" s="18"/>
      <c r="Q15" s="18"/>
      <c r="R15" s="18"/>
      <c r="S15" s="18"/>
      <c r="T15" s="18"/>
      <c r="U15" s="18"/>
      <c r="V15" s="18">
        <v>12</v>
      </c>
      <c r="W15" s="51"/>
    </row>
    <row r="16" spans="1:23" ht="12.75" customHeight="1">
      <c r="A16" s="90" t="s">
        <v>475</v>
      </c>
      <c r="B16" s="41" t="s">
        <v>476</v>
      </c>
      <c r="C16" s="102" t="s">
        <v>349</v>
      </c>
      <c r="D16" s="285">
        <v>12</v>
      </c>
      <c r="E16" s="171">
        <f t="shared" si="0"/>
        <v>12</v>
      </c>
      <c r="F16" s="290">
        <f t="shared" si="2"/>
        <v>12</v>
      </c>
      <c r="G16" s="291"/>
      <c r="H16" s="292"/>
      <c r="I16" s="55"/>
      <c r="J16" s="18"/>
      <c r="K16" s="18"/>
      <c r="L16" s="20"/>
      <c r="M16" s="18"/>
      <c r="N16" s="18">
        <v>6</v>
      </c>
      <c r="O16" s="18"/>
      <c r="P16" s="18"/>
      <c r="Q16" s="18"/>
      <c r="R16" s="18"/>
      <c r="S16" s="18"/>
      <c r="T16" s="18"/>
      <c r="U16" s="18"/>
      <c r="V16" s="18">
        <v>6</v>
      </c>
      <c r="W16" s="51"/>
    </row>
    <row r="17" spans="1:23" ht="12.75" customHeight="1">
      <c r="A17" s="90" t="s">
        <v>488</v>
      </c>
      <c r="B17" s="41" t="s">
        <v>353</v>
      </c>
      <c r="C17" s="102" t="s">
        <v>356</v>
      </c>
      <c r="D17" s="285">
        <v>12</v>
      </c>
      <c r="E17" s="171">
        <f t="shared" si="0"/>
        <v>12</v>
      </c>
      <c r="F17" s="290">
        <f t="shared" si="2"/>
        <v>12</v>
      </c>
      <c r="G17" s="291"/>
      <c r="H17" s="292"/>
      <c r="I17" s="55"/>
      <c r="J17" s="18"/>
      <c r="K17" s="18"/>
      <c r="L17" s="20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51">
        <v>12</v>
      </c>
    </row>
    <row r="18" spans="1:23" ht="12.75" customHeight="1">
      <c r="A18" s="90" t="s">
        <v>588</v>
      </c>
      <c r="B18" s="41" t="s">
        <v>589</v>
      </c>
      <c r="C18" s="102" t="s">
        <v>356</v>
      </c>
      <c r="D18" s="285">
        <v>12</v>
      </c>
      <c r="E18" s="171">
        <f t="shared" si="0"/>
        <v>12</v>
      </c>
      <c r="F18" s="290">
        <f t="shared" si="2"/>
        <v>12</v>
      </c>
      <c r="G18" s="291"/>
      <c r="H18" s="292"/>
      <c r="I18" s="55"/>
      <c r="J18" s="18"/>
      <c r="K18" s="18"/>
      <c r="L18" s="20"/>
      <c r="M18" s="18"/>
      <c r="N18" s="18"/>
      <c r="O18" s="18"/>
      <c r="P18" s="18"/>
      <c r="Q18" s="18"/>
      <c r="R18" s="18"/>
      <c r="S18" s="18"/>
      <c r="T18" s="18"/>
      <c r="U18" s="18"/>
      <c r="V18" s="18">
        <v>2</v>
      </c>
      <c r="W18" s="51">
        <v>10</v>
      </c>
    </row>
    <row r="19" spans="1:23" ht="12.75" customHeight="1">
      <c r="A19" s="71" t="s">
        <v>200</v>
      </c>
      <c r="B19" s="17" t="s">
        <v>130</v>
      </c>
      <c r="C19" s="83" t="s">
        <v>108</v>
      </c>
      <c r="D19" s="285">
        <v>17</v>
      </c>
      <c r="E19" s="171">
        <f t="shared" si="0"/>
        <v>10</v>
      </c>
      <c r="F19" s="290">
        <f t="shared" si="2"/>
        <v>30</v>
      </c>
      <c r="G19" s="291"/>
      <c r="H19" s="292">
        <v>20</v>
      </c>
      <c r="I19" s="55"/>
      <c r="J19" s="18"/>
      <c r="K19" s="18"/>
      <c r="L19" s="20"/>
      <c r="M19" s="18"/>
      <c r="N19" s="18">
        <v>8</v>
      </c>
      <c r="O19" s="18"/>
      <c r="P19" s="18"/>
      <c r="Q19" s="18"/>
      <c r="R19" s="18"/>
      <c r="S19" s="18"/>
      <c r="T19" s="18"/>
      <c r="U19" s="18">
        <v>2</v>
      </c>
      <c r="V19" s="18"/>
      <c r="W19" s="51"/>
    </row>
    <row r="20" spans="1:23" ht="12.75" customHeight="1">
      <c r="A20" s="91" t="s">
        <v>188</v>
      </c>
      <c r="B20" s="42" t="s">
        <v>137</v>
      </c>
      <c r="C20" s="84" t="s">
        <v>124</v>
      </c>
      <c r="D20" s="285">
        <v>17</v>
      </c>
      <c r="E20" s="171">
        <f t="shared" si="0"/>
        <v>10</v>
      </c>
      <c r="F20" s="290">
        <f t="shared" si="2"/>
        <v>20</v>
      </c>
      <c r="G20" s="291"/>
      <c r="H20" s="293">
        <v>10</v>
      </c>
      <c r="I20" s="55"/>
      <c r="J20" s="18">
        <v>6</v>
      </c>
      <c r="K20" s="18"/>
      <c r="L20" s="20"/>
      <c r="M20" s="18"/>
      <c r="N20" s="18"/>
      <c r="O20" s="18"/>
      <c r="P20" s="18">
        <v>4</v>
      </c>
      <c r="Q20" s="18"/>
      <c r="R20" s="18"/>
      <c r="S20" s="18"/>
      <c r="T20" s="18"/>
      <c r="U20" s="18"/>
      <c r="V20" s="18"/>
      <c r="W20" s="51"/>
    </row>
    <row r="21" spans="1:23" ht="12.75" customHeight="1">
      <c r="A21" s="71" t="s">
        <v>333</v>
      </c>
      <c r="B21" s="17" t="s">
        <v>335</v>
      </c>
      <c r="C21" s="83" t="s">
        <v>334</v>
      </c>
      <c r="D21" s="285">
        <v>17</v>
      </c>
      <c r="E21" s="171">
        <f t="shared" si="0"/>
        <v>10</v>
      </c>
      <c r="F21" s="290">
        <f t="shared" si="2"/>
        <v>10</v>
      </c>
      <c r="G21" s="291"/>
      <c r="H21" s="292"/>
      <c r="I21" s="55"/>
      <c r="J21" s="18"/>
      <c r="K21" s="18"/>
      <c r="L21" s="20"/>
      <c r="M21" s="18"/>
      <c r="N21" s="18"/>
      <c r="O21" s="18"/>
      <c r="P21" s="18"/>
      <c r="Q21" s="18"/>
      <c r="R21" s="18"/>
      <c r="S21" s="18"/>
      <c r="T21" s="18"/>
      <c r="U21" s="18">
        <v>10</v>
      </c>
      <c r="V21" s="18"/>
      <c r="W21" s="51"/>
    </row>
    <row r="22" spans="1:23" ht="12.75" customHeight="1">
      <c r="A22" s="71" t="s">
        <v>228</v>
      </c>
      <c r="B22" s="17" t="s">
        <v>317</v>
      </c>
      <c r="C22" s="83" t="s">
        <v>18</v>
      </c>
      <c r="D22" s="285">
        <v>17</v>
      </c>
      <c r="E22" s="171">
        <f t="shared" si="0"/>
        <v>10</v>
      </c>
      <c r="F22" s="290">
        <f t="shared" si="2"/>
        <v>10</v>
      </c>
      <c r="G22" s="291"/>
      <c r="H22" s="292"/>
      <c r="I22" s="55">
        <v>4</v>
      </c>
      <c r="J22" s="18"/>
      <c r="K22" s="18"/>
      <c r="L22" s="20">
        <v>6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51"/>
    </row>
    <row r="23" spans="1:23" ht="12.75" customHeight="1">
      <c r="A23" s="70" t="s">
        <v>230</v>
      </c>
      <c r="B23" s="21" t="s">
        <v>158</v>
      </c>
      <c r="C23" s="82" t="s">
        <v>0</v>
      </c>
      <c r="D23" s="285">
        <v>17</v>
      </c>
      <c r="E23" s="171">
        <f t="shared" si="0"/>
        <v>10</v>
      </c>
      <c r="F23" s="290">
        <f t="shared" si="2"/>
        <v>10</v>
      </c>
      <c r="G23" s="291"/>
      <c r="H23" s="292"/>
      <c r="I23" s="55"/>
      <c r="J23" s="18"/>
      <c r="K23" s="18"/>
      <c r="L23" s="20"/>
      <c r="M23" s="18"/>
      <c r="N23" s="18">
        <v>2</v>
      </c>
      <c r="O23" s="18">
        <v>4</v>
      </c>
      <c r="P23" s="18"/>
      <c r="Q23" s="18"/>
      <c r="R23" s="18"/>
      <c r="S23" s="18">
        <v>4</v>
      </c>
      <c r="T23" s="18"/>
      <c r="U23" s="18"/>
      <c r="V23" s="18"/>
      <c r="W23" s="51"/>
    </row>
    <row r="24" spans="1:23" ht="12.75" customHeight="1">
      <c r="A24" s="91" t="s">
        <v>381</v>
      </c>
      <c r="B24" s="42" t="s">
        <v>6</v>
      </c>
      <c r="C24" s="103" t="s">
        <v>21</v>
      </c>
      <c r="D24" s="285">
        <v>17</v>
      </c>
      <c r="E24" s="171">
        <f t="shared" si="0"/>
        <v>10</v>
      </c>
      <c r="F24" s="290">
        <f t="shared" si="2"/>
        <v>10</v>
      </c>
      <c r="G24" s="291"/>
      <c r="H24" s="292"/>
      <c r="I24" s="55"/>
      <c r="J24" s="18">
        <v>8</v>
      </c>
      <c r="K24" s="18"/>
      <c r="L24" s="20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51">
        <v>2</v>
      </c>
    </row>
    <row r="25" spans="1:23" ht="12.75" customHeight="1">
      <c r="A25" s="91" t="s">
        <v>239</v>
      </c>
      <c r="B25" s="42" t="s">
        <v>128</v>
      </c>
      <c r="C25" s="103" t="s">
        <v>356</v>
      </c>
      <c r="D25" s="285">
        <v>17</v>
      </c>
      <c r="E25" s="171">
        <f t="shared" si="0"/>
        <v>10</v>
      </c>
      <c r="F25" s="290">
        <f t="shared" si="2"/>
        <v>10</v>
      </c>
      <c r="G25" s="291"/>
      <c r="H25" s="292"/>
      <c r="I25" s="55"/>
      <c r="J25" s="18"/>
      <c r="K25" s="18"/>
      <c r="L25" s="20"/>
      <c r="M25" s="18"/>
      <c r="N25" s="18"/>
      <c r="O25" s="18"/>
      <c r="P25" s="18"/>
      <c r="Q25" s="18"/>
      <c r="R25" s="18"/>
      <c r="S25" s="18"/>
      <c r="T25" s="18"/>
      <c r="U25" s="18"/>
      <c r="V25" s="18">
        <v>4</v>
      </c>
      <c r="W25" s="51">
        <v>6</v>
      </c>
    </row>
    <row r="26" spans="1:23" ht="12.75" customHeight="1">
      <c r="A26" s="71" t="s">
        <v>562</v>
      </c>
      <c r="B26" s="17" t="s">
        <v>563</v>
      </c>
      <c r="C26" s="83" t="s">
        <v>15</v>
      </c>
      <c r="D26" s="285">
        <v>24</v>
      </c>
      <c r="E26" s="171">
        <f t="shared" si="0"/>
        <v>8</v>
      </c>
      <c r="F26" s="290">
        <f t="shared" si="2"/>
        <v>8</v>
      </c>
      <c r="G26" s="291"/>
      <c r="H26" s="292"/>
      <c r="I26" s="55"/>
      <c r="J26" s="18"/>
      <c r="K26" s="18"/>
      <c r="L26" s="20"/>
      <c r="M26" s="18"/>
      <c r="N26" s="18"/>
      <c r="O26" s="18"/>
      <c r="P26" s="18"/>
      <c r="Q26" s="18"/>
      <c r="R26" s="18"/>
      <c r="S26" s="18"/>
      <c r="T26" s="18"/>
      <c r="U26" s="18">
        <v>8</v>
      </c>
      <c r="V26" s="18"/>
      <c r="W26" s="51"/>
    </row>
    <row r="27" spans="1:23" ht="12.75" customHeight="1">
      <c r="A27" s="71" t="s">
        <v>561</v>
      </c>
      <c r="B27" s="17" t="s">
        <v>540</v>
      </c>
      <c r="C27" s="83" t="s">
        <v>15</v>
      </c>
      <c r="D27" s="285">
        <v>24</v>
      </c>
      <c r="E27" s="171">
        <f t="shared" si="0"/>
        <v>8</v>
      </c>
      <c r="F27" s="290">
        <f t="shared" si="2"/>
        <v>8</v>
      </c>
      <c r="G27" s="291"/>
      <c r="H27" s="293"/>
      <c r="I27" s="55"/>
      <c r="J27" s="18"/>
      <c r="K27" s="18"/>
      <c r="L27" s="20"/>
      <c r="M27" s="18"/>
      <c r="N27" s="18"/>
      <c r="O27" s="18"/>
      <c r="P27" s="18"/>
      <c r="Q27" s="18"/>
      <c r="R27" s="18"/>
      <c r="S27" s="18"/>
      <c r="T27" s="18">
        <v>2</v>
      </c>
      <c r="U27" s="18">
        <v>6</v>
      </c>
      <c r="V27" s="18"/>
      <c r="W27" s="51"/>
    </row>
    <row r="28" spans="1:23" ht="12.75" customHeight="1">
      <c r="A28" s="91" t="s">
        <v>315</v>
      </c>
      <c r="B28" s="42" t="s">
        <v>316</v>
      </c>
      <c r="C28" s="103" t="s">
        <v>110</v>
      </c>
      <c r="D28" s="285">
        <v>26</v>
      </c>
      <c r="E28" s="171">
        <f t="shared" si="0"/>
        <v>6</v>
      </c>
      <c r="F28" s="290">
        <f t="shared" si="2"/>
        <v>6</v>
      </c>
      <c r="G28" s="291"/>
      <c r="H28" s="292"/>
      <c r="I28" s="55">
        <v>6</v>
      </c>
      <c r="J28" s="18"/>
      <c r="K28" s="18"/>
      <c r="L28" s="20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51"/>
    </row>
    <row r="29" spans="1:23" ht="12.75" customHeight="1">
      <c r="A29" s="71" t="s">
        <v>590</v>
      </c>
      <c r="B29" s="17" t="s">
        <v>591</v>
      </c>
      <c r="C29" s="83" t="s">
        <v>592</v>
      </c>
      <c r="D29" s="285">
        <v>27</v>
      </c>
      <c r="E29" s="171">
        <f t="shared" si="0"/>
        <v>4</v>
      </c>
      <c r="F29" s="290">
        <f t="shared" si="2"/>
        <v>4</v>
      </c>
      <c r="G29" s="291"/>
      <c r="H29" s="293"/>
      <c r="I29" s="55"/>
      <c r="J29" s="18"/>
      <c r="K29" s="18"/>
      <c r="L29" s="20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51">
        <v>4</v>
      </c>
    </row>
    <row r="30" spans="1:23" ht="12.75" customHeight="1">
      <c r="A30" s="71" t="s">
        <v>241</v>
      </c>
      <c r="B30" s="17" t="s">
        <v>37</v>
      </c>
      <c r="C30" s="83" t="s">
        <v>82</v>
      </c>
      <c r="D30" s="285">
        <v>27</v>
      </c>
      <c r="E30" s="171">
        <f t="shared" si="0"/>
        <v>4</v>
      </c>
      <c r="F30" s="290">
        <f t="shared" si="2"/>
        <v>4</v>
      </c>
      <c r="G30" s="291"/>
      <c r="H30" s="292"/>
      <c r="I30" s="56"/>
      <c r="J30" s="20"/>
      <c r="K30" s="20"/>
      <c r="L30" s="18"/>
      <c r="M30" s="20"/>
      <c r="N30" s="20"/>
      <c r="O30" s="20"/>
      <c r="P30" s="20"/>
      <c r="Q30" s="20"/>
      <c r="R30" s="18"/>
      <c r="S30" s="18"/>
      <c r="T30" s="18"/>
      <c r="U30" s="18">
        <v>4</v>
      </c>
      <c r="V30" s="18"/>
      <c r="W30" s="51"/>
    </row>
    <row r="31" spans="1:23" ht="12.75" customHeight="1">
      <c r="A31" s="71" t="s">
        <v>524</v>
      </c>
      <c r="B31" s="17" t="s">
        <v>525</v>
      </c>
      <c r="C31" s="83" t="s">
        <v>160</v>
      </c>
      <c r="D31" s="285">
        <v>27</v>
      </c>
      <c r="E31" s="171">
        <f t="shared" si="0"/>
        <v>4</v>
      </c>
      <c r="F31" s="290">
        <f t="shared" si="2"/>
        <v>4</v>
      </c>
      <c r="G31" s="291"/>
      <c r="H31" s="292"/>
      <c r="I31" s="55"/>
      <c r="J31" s="18"/>
      <c r="K31" s="18"/>
      <c r="L31" s="20"/>
      <c r="M31" s="18"/>
      <c r="N31" s="18"/>
      <c r="O31" s="18"/>
      <c r="P31" s="18"/>
      <c r="Q31" s="18">
        <v>4</v>
      </c>
      <c r="R31" s="18"/>
      <c r="S31" s="18"/>
      <c r="T31" s="18"/>
      <c r="U31" s="18"/>
      <c r="V31" s="18"/>
      <c r="W31" s="51"/>
    </row>
    <row r="32" spans="1:23" ht="12.75" customHeight="1">
      <c r="A32" s="91" t="s">
        <v>447</v>
      </c>
      <c r="B32" s="42" t="s">
        <v>27</v>
      </c>
      <c r="C32" s="84" t="s">
        <v>448</v>
      </c>
      <c r="D32" s="285">
        <v>27</v>
      </c>
      <c r="E32" s="171">
        <f t="shared" si="0"/>
        <v>4</v>
      </c>
      <c r="F32" s="290">
        <f t="shared" si="2"/>
        <v>4</v>
      </c>
      <c r="G32" s="291"/>
      <c r="H32" s="293"/>
      <c r="I32" s="55"/>
      <c r="J32" s="18"/>
      <c r="K32" s="18"/>
      <c r="L32" s="20"/>
      <c r="M32" s="18"/>
      <c r="N32" s="18"/>
      <c r="O32" s="18"/>
      <c r="P32" s="18"/>
      <c r="Q32" s="18"/>
      <c r="R32" s="18"/>
      <c r="S32" s="18"/>
      <c r="T32" s="18">
        <v>4</v>
      </c>
      <c r="U32" s="18"/>
      <c r="V32" s="18"/>
      <c r="W32" s="51"/>
    </row>
    <row r="33" spans="1:23" ht="12.75" customHeight="1">
      <c r="A33" s="71" t="s">
        <v>198</v>
      </c>
      <c r="B33" s="17" t="s">
        <v>5</v>
      </c>
      <c r="C33" s="83" t="s">
        <v>21</v>
      </c>
      <c r="D33" s="285">
        <v>31</v>
      </c>
      <c r="E33" s="171">
        <f t="shared" si="0"/>
        <v>2</v>
      </c>
      <c r="F33" s="290">
        <f t="shared" si="2"/>
        <v>12</v>
      </c>
      <c r="G33" s="291"/>
      <c r="H33" s="293">
        <v>10</v>
      </c>
      <c r="I33" s="55"/>
      <c r="J33" s="18"/>
      <c r="K33" s="18"/>
      <c r="L33" s="20"/>
      <c r="M33" s="18"/>
      <c r="N33" s="18"/>
      <c r="O33" s="18">
        <v>2</v>
      </c>
      <c r="P33" s="18"/>
      <c r="Q33" s="18"/>
      <c r="R33" s="18"/>
      <c r="S33" s="18"/>
      <c r="T33" s="18"/>
      <c r="U33" s="18"/>
      <c r="V33" s="18"/>
      <c r="W33" s="51"/>
    </row>
    <row r="34" spans="1:23" ht="12.75" customHeight="1">
      <c r="A34" s="91" t="s">
        <v>190</v>
      </c>
      <c r="B34" s="42" t="s">
        <v>16</v>
      </c>
      <c r="C34" s="84" t="s">
        <v>87</v>
      </c>
      <c r="D34" s="285">
        <v>31</v>
      </c>
      <c r="E34" s="171">
        <f t="shared" si="0"/>
        <v>2</v>
      </c>
      <c r="F34" s="290">
        <f t="shared" si="2"/>
        <v>10</v>
      </c>
      <c r="G34" s="291"/>
      <c r="H34" s="293">
        <v>8</v>
      </c>
      <c r="I34" s="55"/>
      <c r="J34" s="18"/>
      <c r="K34" s="18"/>
      <c r="L34" s="20"/>
      <c r="M34" s="18"/>
      <c r="N34" s="18"/>
      <c r="O34" s="18"/>
      <c r="P34" s="18"/>
      <c r="Q34" s="18"/>
      <c r="R34" s="18"/>
      <c r="S34" s="18">
        <v>2</v>
      </c>
      <c r="T34" s="18"/>
      <c r="U34" s="18"/>
      <c r="V34" s="18"/>
      <c r="W34" s="51"/>
    </row>
    <row r="35" spans="1:23" ht="12.75" customHeight="1">
      <c r="A35" s="91" t="s">
        <v>194</v>
      </c>
      <c r="B35" s="42" t="s">
        <v>31</v>
      </c>
      <c r="C35" s="84" t="s">
        <v>152</v>
      </c>
      <c r="D35" s="285">
        <v>31</v>
      </c>
      <c r="E35" s="171">
        <f t="shared" si="0"/>
        <v>2</v>
      </c>
      <c r="F35" s="290">
        <f t="shared" si="2"/>
        <v>6</v>
      </c>
      <c r="G35" s="291"/>
      <c r="H35" s="292">
        <v>4</v>
      </c>
      <c r="I35" s="55">
        <v>2</v>
      </c>
      <c r="J35" s="18"/>
      <c r="K35" s="18"/>
      <c r="L35" s="20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51"/>
    </row>
    <row r="36" spans="1:23" ht="12.75" customHeight="1">
      <c r="A36" s="71" t="s">
        <v>526</v>
      </c>
      <c r="B36" s="17" t="s">
        <v>483</v>
      </c>
      <c r="C36" s="83" t="s">
        <v>18</v>
      </c>
      <c r="D36" s="285">
        <v>31</v>
      </c>
      <c r="E36" s="171">
        <f t="shared" si="0"/>
        <v>2</v>
      </c>
      <c r="F36" s="290">
        <f t="shared" si="2"/>
        <v>2</v>
      </c>
      <c r="G36" s="291"/>
      <c r="H36" s="292"/>
      <c r="I36" s="55"/>
      <c r="J36" s="18"/>
      <c r="K36" s="18"/>
      <c r="L36" s="20"/>
      <c r="M36" s="18"/>
      <c r="N36" s="18"/>
      <c r="O36" s="18"/>
      <c r="P36" s="18"/>
      <c r="Q36" s="18">
        <v>2</v>
      </c>
      <c r="R36" s="18"/>
      <c r="S36" s="18"/>
      <c r="T36" s="18"/>
      <c r="U36" s="18"/>
      <c r="V36" s="18"/>
      <c r="W36" s="51"/>
    </row>
    <row r="37" spans="1:23" ht="12.75" customHeight="1">
      <c r="A37" s="71" t="s">
        <v>182</v>
      </c>
      <c r="B37" s="17" t="s">
        <v>6</v>
      </c>
      <c r="C37" s="83" t="s">
        <v>139</v>
      </c>
      <c r="D37" s="285"/>
      <c r="E37" s="171">
        <f t="shared" si="0"/>
        <v>0</v>
      </c>
      <c r="F37" s="290">
        <f t="shared" si="2"/>
        <v>15</v>
      </c>
      <c r="G37" s="291"/>
      <c r="H37" s="292">
        <v>15</v>
      </c>
      <c r="I37" s="55"/>
      <c r="J37" s="18"/>
      <c r="K37" s="18"/>
      <c r="L37" s="20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51"/>
    </row>
    <row r="38" spans="1:23" ht="12.75" customHeight="1">
      <c r="A38" s="71" t="s">
        <v>183</v>
      </c>
      <c r="B38" s="17" t="s">
        <v>92</v>
      </c>
      <c r="C38" s="83" t="s">
        <v>1</v>
      </c>
      <c r="D38" s="285"/>
      <c r="E38" s="171">
        <f t="shared" si="0"/>
        <v>0</v>
      </c>
      <c r="F38" s="290">
        <f t="shared" si="2"/>
        <v>14</v>
      </c>
      <c r="G38" s="291"/>
      <c r="H38" s="292">
        <v>14</v>
      </c>
      <c r="I38" s="55"/>
      <c r="J38" s="18"/>
      <c r="K38" s="18"/>
      <c r="L38" s="20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51"/>
    </row>
    <row r="39" spans="1:23" ht="12.75" customHeight="1">
      <c r="A39" s="71" t="s">
        <v>185</v>
      </c>
      <c r="B39" s="17" t="s">
        <v>118</v>
      </c>
      <c r="C39" s="83" t="s">
        <v>1</v>
      </c>
      <c r="D39" s="285"/>
      <c r="E39" s="171">
        <f t="shared" si="0"/>
        <v>0</v>
      </c>
      <c r="F39" s="290">
        <f t="shared" si="2"/>
        <v>12</v>
      </c>
      <c r="G39" s="291"/>
      <c r="H39" s="292">
        <v>12</v>
      </c>
      <c r="I39" s="55"/>
      <c r="J39" s="18"/>
      <c r="K39" s="18"/>
      <c r="L39" s="20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51"/>
    </row>
    <row r="40" spans="1:23" ht="12.75" customHeight="1">
      <c r="A40" s="71" t="s">
        <v>186</v>
      </c>
      <c r="B40" s="17" t="s">
        <v>161</v>
      </c>
      <c r="C40" s="83" t="s">
        <v>70</v>
      </c>
      <c r="D40" s="285"/>
      <c r="E40" s="171">
        <f t="shared" si="0"/>
        <v>0</v>
      </c>
      <c r="F40" s="290">
        <f t="shared" si="2"/>
        <v>12</v>
      </c>
      <c r="G40" s="291"/>
      <c r="H40" s="292">
        <v>12</v>
      </c>
      <c r="I40" s="55"/>
      <c r="J40" s="18"/>
      <c r="K40" s="18"/>
      <c r="L40" s="20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51"/>
    </row>
    <row r="41" spans="1:23" ht="12.75" customHeight="1">
      <c r="A41" s="91" t="s">
        <v>187</v>
      </c>
      <c r="B41" s="42" t="s">
        <v>23</v>
      </c>
      <c r="C41" s="84" t="s">
        <v>160</v>
      </c>
      <c r="D41" s="285"/>
      <c r="E41" s="171">
        <f t="shared" si="0"/>
        <v>0</v>
      </c>
      <c r="F41" s="290">
        <f t="shared" si="2"/>
        <v>12</v>
      </c>
      <c r="G41" s="291"/>
      <c r="H41" s="293">
        <v>12</v>
      </c>
      <c r="I41" s="55"/>
      <c r="J41" s="18"/>
      <c r="K41" s="18"/>
      <c r="L41" s="20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51"/>
    </row>
    <row r="42" spans="1:23" ht="12.75" customHeight="1">
      <c r="A42" s="71" t="s">
        <v>189</v>
      </c>
      <c r="B42" s="17" t="s">
        <v>98</v>
      </c>
      <c r="C42" s="83" t="s">
        <v>76</v>
      </c>
      <c r="D42" s="285"/>
      <c r="E42" s="171">
        <f t="shared" si="0"/>
        <v>0</v>
      </c>
      <c r="F42" s="290">
        <f t="shared" si="2"/>
        <v>10</v>
      </c>
      <c r="G42" s="291"/>
      <c r="H42" s="293">
        <v>10</v>
      </c>
      <c r="I42" s="55"/>
      <c r="J42" s="18"/>
      <c r="K42" s="18"/>
      <c r="L42" s="20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51"/>
    </row>
    <row r="43" spans="1:23" ht="12.75" customHeight="1">
      <c r="A43" s="71" t="s">
        <v>191</v>
      </c>
      <c r="B43" s="17" t="s">
        <v>25</v>
      </c>
      <c r="C43" s="83" t="s">
        <v>0</v>
      </c>
      <c r="D43" s="285"/>
      <c r="E43" s="171">
        <f t="shared" si="0"/>
        <v>0</v>
      </c>
      <c r="F43" s="290">
        <f t="shared" si="2"/>
        <v>6</v>
      </c>
      <c r="G43" s="291"/>
      <c r="H43" s="293">
        <v>6</v>
      </c>
      <c r="I43" s="55"/>
      <c r="J43" s="18"/>
      <c r="K43" s="18"/>
      <c r="L43" s="20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51"/>
    </row>
    <row r="44" spans="1:23" ht="12.75" customHeight="1">
      <c r="A44" s="91" t="s">
        <v>192</v>
      </c>
      <c r="B44" s="42" t="s">
        <v>6</v>
      </c>
      <c r="C44" s="84" t="s">
        <v>1</v>
      </c>
      <c r="D44" s="285"/>
      <c r="E44" s="171">
        <f t="shared" si="0"/>
        <v>0</v>
      </c>
      <c r="F44" s="290">
        <f t="shared" si="2"/>
        <v>4</v>
      </c>
      <c r="G44" s="291"/>
      <c r="H44" s="293">
        <v>4</v>
      </c>
      <c r="I44" s="55"/>
      <c r="J44" s="18"/>
      <c r="K44" s="18"/>
      <c r="L44" s="20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51"/>
    </row>
    <row r="45" spans="1:23" ht="12.75" customHeight="1">
      <c r="A45" s="71" t="s">
        <v>195</v>
      </c>
      <c r="B45" s="17" t="s">
        <v>24</v>
      </c>
      <c r="C45" s="83" t="s">
        <v>33</v>
      </c>
      <c r="D45" s="285"/>
      <c r="E45" s="171">
        <f t="shared" si="0"/>
        <v>0</v>
      </c>
      <c r="F45" s="290">
        <f t="shared" si="2"/>
        <v>4</v>
      </c>
      <c r="G45" s="291"/>
      <c r="H45" s="293">
        <v>4</v>
      </c>
      <c r="I45" s="55"/>
      <c r="J45" s="18"/>
      <c r="K45" s="18"/>
      <c r="L45" s="20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51"/>
    </row>
    <row r="46" spans="1:23" ht="12.75" customHeight="1" thickBot="1">
      <c r="A46" s="92" t="s">
        <v>196</v>
      </c>
      <c r="B46" s="93" t="s">
        <v>156</v>
      </c>
      <c r="C46" s="104" t="s">
        <v>20</v>
      </c>
      <c r="D46" s="294"/>
      <c r="E46" s="172">
        <f t="shared" si="0"/>
        <v>0</v>
      </c>
      <c r="F46" s="420">
        <f t="shared" si="2"/>
        <v>2</v>
      </c>
      <c r="G46" s="295"/>
      <c r="H46" s="296">
        <v>2</v>
      </c>
      <c r="I46" s="57"/>
      <c r="J46" s="52"/>
      <c r="K46" s="52"/>
      <c r="L46" s="53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4"/>
    </row>
    <row r="47" spans="1:3" ht="11.25">
      <c r="A47" s="297"/>
      <c r="B47" s="297"/>
      <c r="C47" s="297"/>
    </row>
    <row r="48" spans="1:3" ht="11.25">
      <c r="A48" s="301"/>
      <c r="B48" s="301"/>
      <c r="C48" s="301"/>
    </row>
    <row r="49" spans="1:3" ht="11.25">
      <c r="A49" s="264" t="s">
        <v>29</v>
      </c>
      <c r="B49" s="264"/>
      <c r="C49" s="264"/>
    </row>
    <row r="50" spans="1:3" ht="11.25">
      <c r="A50" s="265" t="s">
        <v>30</v>
      </c>
      <c r="B50" s="265"/>
      <c r="C50" s="265"/>
    </row>
    <row r="51" spans="1:3" ht="11.25">
      <c r="A51" s="266" t="s">
        <v>39</v>
      </c>
      <c r="B51" s="266"/>
      <c r="C51" s="26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14.7109375" style="258" customWidth="1"/>
    <col min="3" max="3" width="29.421875" style="258" customWidth="1"/>
    <col min="4" max="4" width="4.7109375" style="261" customWidth="1"/>
    <col min="5" max="5" width="4.7109375" style="262" customWidth="1"/>
    <col min="6" max="10" width="3.28125" style="267" customWidth="1"/>
    <col min="11" max="23" width="4.7109375" style="26" customWidth="1"/>
    <col min="24" max="25" width="4.57421875" style="258" customWidth="1"/>
    <col min="26" max="16384" width="9.00390625" style="258" customWidth="1"/>
  </cols>
  <sheetData>
    <row r="1" spans="1:25" s="1" customFormat="1" ht="156.75" customHeight="1">
      <c r="A1" s="46" t="s">
        <v>162</v>
      </c>
      <c r="B1" s="48" t="s">
        <v>106</v>
      </c>
      <c r="C1" s="98" t="s">
        <v>4</v>
      </c>
      <c r="D1" s="79" t="s">
        <v>3</v>
      </c>
      <c r="E1" s="164" t="s">
        <v>163</v>
      </c>
      <c r="F1" s="477" t="s">
        <v>164</v>
      </c>
      <c r="G1" s="478"/>
      <c r="H1" s="478"/>
      <c r="I1" s="478"/>
      <c r="J1" s="479"/>
      <c r="K1" s="49" t="s">
        <v>166</v>
      </c>
      <c r="L1" s="49" t="s">
        <v>72</v>
      </c>
      <c r="M1" s="49" t="s">
        <v>167</v>
      </c>
      <c r="N1" s="49" t="s">
        <v>73</v>
      </c>
      <c r="O1" s="49" t="s">
        <v>119</v>
      </c>
      <c r="P1" s="49" t="s">
        <v>169</v>
      </c>
      <c r="Q1" s="49" t="s">
        <v>168</v>
      </c>
      <c r="R1" s="49" t="s">
        <v>170</v>
      </c>
      <c r="S1" s="49" t="s">
        <v>171</v>
      </c>
      <c r="T1" s="49" t="s">
        <v>172</v>
      </c>
      <c r="U1" s="49" t="s">
        <v>74</v>
      </c>
      <c r="V1" s="49" t="s">
        <v>75</v>
      </c>
      <c r="W1" s="49" t="s">
        <v>173</v>
      </c>
      <c r="X1" s="49" t="s">
        <v>174</v>
      </c>
      <c r="Y1" s="50" t="s">
        <v>175</v>
      </c>
    </row>
    <row r="2" spans="1:25" s="26" customFormat="1" ht="11.25">
      <c r="A2" s="249"/>
      <c r="B2" s="250"/>
      <c r="C2" s="251"/>
      <c r="D2" s="252"/>
      <c r="E2" s="253"/>
      <c r="F2" s="254"/>
      <c r="G2" s="254"/>
      <c r="H2" s="254"/>
      <c r="I2" s="254"/>
      <c r="J2" s="255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7"/>
    </row>
    <row r="3" spans="1:25" ht="13.5" customHeight="1">
      <c r="A3" s="242" t="s">
        <v>199</v>
      </c>
      <c r="B3" s="27" t="s">
        <v>514</v>
      </c>
      <c r="C3" s="84" t="s">
        <v>460</v>
      </c>
      <c r="D3" s="80">
        <v>1</v>
      </c>
      <c r="E3" s="165">
        <f aca="true" t="shared" si="0" ref="E3:E27">SUM(K3:W3)</f>
        <v>58</v>
      </c>
      <c r="F3" s="77">
        <v>2</v>
      </c>
      <c r="G3" s="19">
        <v>2</v>
      </c>
      <c r="H3" s="19">
        <v>2</v>
      </c>
      <c r="I3" s="19"/>
      <c r="J3" s="75"/>
      <c r="K3" s="55"/>
      <c r="L3" s="18"/>
      <c r="M3" s="18"/>
      <c r="N3" s="20"/>
      <c r="O3" s="18"/>
      <c r="P3" s="18"/>
      <c r="Q3" s="18"/>
      <c r="R3" s="18"/>
      <c r="S3" s="18">
        <v>20</v>
      </c>
      <c r="T3" s="18">
        <v>15</v>
      </c>
      <c r="U3" s="18"/>
      <c r="V3" s="18">
        <v>8</v>
      </c>
      <c r="W3" s="18">
        <v>15</v>
      </c>
      <c r="X3" s="18"/>
      <c r="Y3" s="51"/>
    </row>
    <row r="4" spans="1:25" ht="13.5" customHeight="1">
      <c r="A4" s="63" t="s">
        <v>208</v>
      </c>
      <c r="B4" s="27" t="s">
        <v>146</v>
      </c>
      <c r="C4" s="84" t="s">
        <v>304</v>
      </c>
      <c r="D4" s="80">
        <v>2</v>
      </c>
      <c r="E4" s="165">
        <f t="shared" si="0"/>
        <v>51</v>
      </c>
      <c r="F4" s="77">
        <v>2</v>
      </c>
      <c r="G4" s="19"/>
      <c r="H4" s="19"/>
      <c r="I4" s="19"/>
      <c r="J4" s="75"/>
      <c r="K4" s="55">
        <v>15</v>
      </c>
      <c r="L4" s="18">
        <v>8</v>
      </c>
      <c r="M4" s="18">
        <v>10</v>
      </c>
      <c r="N4" s="18">
        <v>10</v>
      </c>
      <c r="O4" s="18">
        <v>8</v>
      </c>
      <c r="P4" s="18"/>
      <c r="Q4" s="18"/>
      <c r="R4" s="18"/>
      <c r="S4" s="18"/>
      <c r="T4" s="18"/>
      <c r="U4" s="18"/>
      <c r="V4" s="18"/>
      <c r="W4" s="18"/>
      <c r="X4" s="18"/>
      <c r="Y4" s="51"/>
    </row>
    <row r="5" spans="1:25" ht="13.5" customHeight="1">
      <c r="A5" s="107" t="s">
        <v>214</v>
      </c>
      <c r="B5" s="38" t="s">
        <v>129</v>
      </c>
      <c r="C5" s="112" t="s">
        <v>110</v>
      </c>
      <c r="D5" s="122">
        <v>3</v>
      </c>
      <c r="E5" s="165">
        <f t="shared" si="0"/>
        <v>50</v>
      </c>
      <c r="F5" s="77">
        <v>3</v>
      </c>
      <c r="G5" s="19">
        <v>1</v>
      </c>
      <c r="H5" s="19">
        <v>1</v>
      </c>
      <c r="I5" s="19">
        <v>1</v>
      </c>
      <c r="J5" s="75"/>
      <c r="K5" s="55"/>
      <c r="L5" s="18"/>
      <c r="M5" s="18"/>
      <c r="N5" s="20">
        <v>20</v>
      </c>
      <c r="O5" s="18">
        <v>10</v>
      </c>
      <c r="P5" s="18"/>
      <c r="Q5" s="18"/>
      <c r="R5" s="18"/>
      <c r="S5" s="18"/>
      <c r="T5" s="18"/>
      <c r="U5" s="18"/>
      <c r="V5" s="18"/>
      <c r="W5" s="18">
        <v>20</v>
      </c>
      <c r="X5" s="18"/>
      <c r="Y5" s="51"/>
    </row>
    <row r="6" spans="1:25" ht="13.5" customHeight="1">
      <c r="A6" s="242" t="s">
        <v>262</v>
      </c>
      <c r="B6" s="27" t="s">
        <v>398</v>
      </c>
      <c r="C6" s="84" t="s">
        <v>26</v>
      </c>
      <c r="D6" s="80">
        <v>4</v>
      </c>
      <c r="E6" s="165">
        <f t="shared" si="0"/>
        <v>47</v>
      </c>
      <c r="F6" s="77">
        <v>2</v>
      </c>
      <c r="G6" s="19">
        <v>1</v>
      </c>
      <c r="H6" s="19">
        <v>1</v>
      </c>
      <c r="I6" s="19"/>
      <c r="J6" s="75"/>
      <c r="K6" s="55"/>
      <c r="L6" s="18"/>
      <c r="M6" s="18">
        <v>4</v>
      </c>
      <c r="N6" s="18"/>
      <c r="O6" s="18"/>
      <c r="P6" s="18">
        <v>4</v>
      </c>
      <c r="Q6" s="18">
        <v>6</v>
      </c>
      <c r="R6" s="18"/>
      <c r="S6" s="18"/>
      <c r="T6" s="18"/>
      <c r="U6" s="18">
        <v>15</v>
      </c>
      <c r="V6" s="18">
        <v>10</v>
      </c>
      <c r="W6" s="18">
        <v>8</v>
      </c>
      <c r="X6" s="18">
        <v>20</v>
      </c>
      <c r="Y6" s="51">
        <v>20</v>
      </c>
    </row>
    <row r="7" spans="1:25" ht="13.5" customHeight="1">
      <c r="A7" s="242" t="s">
        <v>209</v>
      </c>
      <c r="B7" s="27" t="s">
        <v>122</v>
      </c>
      <c r="C7" s="84" t="s">
        <v>109</v>
      </c>
      <c r="D7" s="80">
        <v>5</v>
      </c>
      <c r="E7" s="165">
        <f t="shared" si="0"/>
        <v>41</v>
      </c>
      <c r="F7" s="77">
        <v>3</v>
      </c>
      <c r="G7" s="19">
        <v>3</v>
      </c>
      <c r="H7" s="19"/>
      <c r="I7" s="19"/>
      <c r="J7" s="75"/>
      <c r="K7" s="55"/>
      <c r="L7" s="18"/>
      <c r="M7" s="18"/>
      <c r="N7" s="20"/>
      <c r="O7" s="18"/>
      <c r="P7" s="18"/>
      <c r="Q7" s="18"/>
      <c r="R7" s="18">
        <v>8</v>
      </c>
      <c r="S7" s="18">
        <v>15</v>
      </c>
      <c r="T7" s="18">
        <v>6</v>
      </c>
      <c r="U7" s="18">
        <v>12</v>
      </c>
      <c r="V7" s="18"/>
      <c r="W7" s="18"/>
      <c r="X7" s="18"/>
      <c r="Y7" s="51"/>
    </row>
    <row r="8" spans="1:25" ht="13.5" customHeight="1">
      <c r="A8" s="244" t="s">
        <v>513</v>
      </c>
      <c r="B8" s="43" t="s">
        <v>505</v>
      </c>
      <c r="C8" s="111" t="s">
        <v>20</v>
      </c>
      <c r="D8" s="122">
        <v>6</v>
      </c>
      <c r="E8" s="165">
        <f t="shared" si="0"/>
        <v>40</v>
      </c>
      <c r="F8" s="77">
        <v>1</v>
      </c>
      <c r="G8" s="19">
        <v>1</v>
      </c>
      <c r="H8" s="19"/>
      <c r="I8" s="19"/>
      <c r="J8" s="75"/>
      <c r="K8" s="55"/>
      <c r="L8" s="18"/>
      <c r="M8" s="18"/>
      <c r="N8" s="20"/>
      <c r="O8" s="18"/>
      <c r="P8" s="18"/>
      <c r="Q8" s="18"/>
      <c r="R8" s="18"/>
      <c r="S8" s="18"/>
      <c r="T8" s="18">
        <v>20</v>
      </c>
      <c r="U8" s="18"/>
      <c r="V8" s="18">
        <v>20</v>
      </c>
      <c r="W8" s="18"/>
      <c r="X8" s="18"/>
      <c r="Y8" s="51"/>
    </row>
    <row r="9" spans="1:25" ht="13.5" customHeight="1">
      <c r="A9" s="242" t="s">
        <v>263</v>
      </c>
      <c r="B9" s="27" t="s">
        <v>397</v>
      </c>
      <c r="C9" s="84" t="s">
        <v>152</v>
      </c>
      <c r="D9" s="80">
        <v>7</v>
      </c>
      <c r="E9" s="165">
        <f t="shared" si="0"/>
        <v>38</v>
      </c>
      <c r="F9" s="77">
        <v>3</v>
      </c>
      <c r="G9" s="19"/>
      <c r="H9" s="19"/>
      <c r="I9" s="19"/>
      <c r="J9" s="75"/>
      <c r="K9" s="55"/>
      <c r="L9" s="18"/>
      <c r="M9" s="18">
        <v>6</v>
      </c>
      <c r="N9" s="20"/>
      <c r="O9" s="18"/>
      <c r="P9" s="18">
        <v>6</v>
      </c>
      <c r="Q9" s="18">
        <v>10</v>
      </c>
      <c r="R9" s="18">
        <v>4</v>
      </c>
      <c r="S9" s="18"/>
      <c r="T9" s="18"/>
      <c r="U9" s="18"/>
      <c r="V9" s="18">
        <v>12</v>
      </c>
      <c r="W9" s="18"/>
      <c r="X9" s="18"/>
      <c r="Y9" s="51"/>
    </row>
    <row r="10" spans="1:25" ht="13.5" customHeight="1">
      <c r="A10" s="243" t="s">
        <v>479</v>
      </c>
      <c r="B10" s="38" t="s">
        <v>480</v>
      </c>
      <c r="C10" s="112" t="s">
        <v>0</v>
      </c>
      <c r="D10" s="80">
        <v>8</v>
      </c>
      <c r="E10" s="165">
        <f t="shared" si="0"/>
        <v>34</v>
      </c>
      <c r="F10" s="77">
        <v>3</v>
      </c>
      <c r="G10" s="19">
        <v>3</v>
      </c>
      <c r="H10" s="19"/>
      <c r="I10" s="19"/>
      <c r="J10" s="75"/>
      <c r="K10" s="55"/>
      <c r="L10" s="18"/>
      <c r="M10" s="18"/>
      <c r="N10" s="20"/>
      <c r="O10" s="18"/>
      <c r="P10" s="18">
        <v>10</v>
      </c>
      <c r="Q10" s="18">
        <v>12</v>
      </c>
      <c r="R10" s="18"/>
      <c r="S10" s="18"/>
      <c r="T10" s="18">
        <v>12</v>
      </c>
      <c r="U10" s="18"/>
      <c r="V10" s="18"/>
      <c r="W10" s="18"/>
      <c r="X10" s="18"/>
      <c r="Y10" s="51"/>
    </row>
    <row r="11" spans="1:25" ht="13.5" customHeight="1">
      <c r="A11" s="242" t="s">
        <v>212</v>
      </c>
      <c r="B11" s="27" t="s">
        <v>149</v>
      </c>
      <c r="C11" s="84" t="s">
        <v>126</v>
      </c>
      <c r="D11" s="122">
        <v>8</v>
      </c>
      <c r="E11" s="165">
        <f t="shared" si="0"/>
        <v>34</v>
      </c>
      <c r="F11" s="77">
        <v>3</v>
      </c>
      <c r="G11" s="19">
        <v>2</v>
      </c>
      <c r="H11" s="19">
        <v>2</v>
      </c>
      <c r="I11" s="19"/>
      <c r="J11" s="75"/>
      <c r="K11" s="55"/>
      <c r="L11" s="18">
        <v>2</v>
      </c>
      <c r="M11" s="18"/>
      <c r="N11" s="20"/>
      <c r="O11" s="18"/>
      <c r="P11" s="18"/>
      <c r="Q11" s="18">
        <v>2</v>
      </c>
      <c r="R11" s="18"/>
      <c r="S11" s="18">
        <v>12</v>
      </c>
      <c r="T11" s="18"/>
      <c r="U11" s="18">
        <v>10</v>
      </c>
      <c r="V11" s="18">
        <v>2</v>
      </c>
      <c r="W11" s="18">
        <v>6</v>
      </c>
      <c r="X11" s="18">
        <v>15</v>
      </c>
      <c r="Y11" s="51">
        <v>15</v>
      </c>
    </row>
    <row r="12" spans="1:25" ht="13.5" customHeight="1">
      <c r="A12" s="242" t="s">
        <v>439</v>
      </c>
      <c r="B12" s="27" t="s">
        <v>440</v>
      </c>
      <c r="C12" s="84" t="s">
        <v>18</v>
      </c>
      <c r="D12" s="80">
        <v>10</v>
      </c>
      <c r="E12" s="165">
        <f t="shared" si="0"/>
        <v>30</v>
      </c>
      <c r="F12" s="77"/>
      <c r="G12" s="19"/>
      <c r="H12" s="19"/>
      <c r="I12" s="19"/>
      <c r="J12" s="75"/>
      <c r="K12" s="55"/>
      <c r="L12" s="18"/>
      <c r="M12" s="18"/>
      <c r="N12" s="20">
        <v>4</v>
      </c>
      <c r="O12" s="18">
        <v>6</v>
      </c>
      <c r="P12" s="18"/>
      <c r="Q12" s="18"/>
      <c r="R12" s="18">
        <v>10</v>
      </c>
      <c r="S12" s="18"/>
      <c r="T12" s="18">
        <v>10</v>
      </c>
      <c r="U12" s="18"/>
      <c r="V12" s="18"/>
      <c r="W12" s="18"/>
      <c r="X12" s="18"/>
      <c r="Y12" s="51"/>
    </row>
    <row r="13" spans="1:25" ht="13.5" customHeight="1">
      <c r="A13" s="242" t="s">
        <v>508</v>
      </c>
      <c r="B13" s="27" t="s">
        <v>509</v>
      </c>
      <c r="C13" s="84" t="s">
        <v>109</v>
      </c>
      <c r="D13" s="80">
        <v>10</v>
      </c>
      <c r="E13" s="165">
        <f t="shared" si="0"/>
        <v>30</v>
      </c>
      <c r="F13" s="77">
        <v>3</v>
      </c>
      <c r="G13" s="19"/>
      <c r="H13" s="19"/>
      <c r="I13" s="19"/>
      <c r="J13" s="75"/>
      <c r="K13" s="55"/>
      <c r="L13" s="18"/>
      <c r="M13" s="18"/>
      <c r="N13" s="20"/>
      <c r="O13" s="18"/>
      <c r="P13" s="18"/>
      <c r="Q13" s="18"/>
      <c r="R13" s="18">
        <v>2</v>
      </c>
      <c r="S13" s="18">
        <v>10</v>
      </c>
      <c r="T13" s="18"/>
      <c r="U13" s="18"/>
      <c r="V13" s="18">
        <v>6</v>
      </c>
      <c r="W13" s="18">
        <v>12</v>
      </c>
      <c r="X13" s="18"/>
      <c r="Y13" s="51"/>
    </row>
    <row r="14" spans="1:25" ht="13.5" customHeight="1">
      <c r="A14" s="242" t="s">
        <v>527</v>
      </c>
      <c r="B14" s="27" t="s">
        <v>528</v>
      </c>
      <c r="C14" s="84" t="s">
        <v>426</v>
      </c>
      <c r="D14" s="122">
        <v>12</v>
      </c>
      <c r="E14" s="165">
        <f t="shared" si="0"/>
        <v>25</v>
      </c>
      <c r="F14" s="77">
        <v>1</v>
      </c>
      <c r="G14" s="19"/>
      <c r="H14" s="19"/>
      <c r="I14" s="19"/>
      <c r="J14" s="75"/>
      <c r="K14" s="55"/>
      <c r="L14" s="18"/>
      <c r="M14" s="18"/>
      <c r="N14" s="20"/>
      <c r="O14" s="18"/>
      <c r="P14" s="18"/>
      <c r="Q14" s="18"/>
      <c r="R14" s="18"/>
      <c r="S14" s="18">
        <v>25</v>
      </c>
      <c r="T14" s="18"/>
      <c r="U14" s="18"/>
      <c r="V14" s="18"/>
      <c r="W14" s="18"/>
      <c r="X14" s="18"/>
      <c r="Y14" s="51"/>
    </row>
    <row r="15" spans="1:25" ht="13.5" customHeight="1">
      <c r="A15" s="244" t="s">
        <v>437</v>
      </c>
      <c r="B15" s="43" t="s">
        <v>438</v>
      </c>
      <c r="C15" s="111" t="s">
        <v>1</v>
      </c>
      <c r="D15" s="80">
        <v>13</v>
      </c>
      <c r="E15" s="165">
        <f t="shared" si="0"/>
        <v>23</v>
      </c>
      <c r="F15" s="77">
        <v>3</v>
      </c>
      <c r="G15" s="19"/>
      <c r="H15" s="19"/>
      <c r="I15" s="19"/>
      <c r="J15" s="75"/>
      <c r="K15" s="55"/>
      <c r="L15" s="18"/>
      <c r="M15" s="18"/>
      <c r="N15" s="18">
        <v>8</v>
      </c>
      <c r="O15" s="18"/>
      <c r="P15" s="18"/>
      <c r="Q15" s="18"/>
      <c r="R15" s="18"/>
      <c r="S15" s="18"/>
      <c r="T15" s="18"/>
      <c r="U15" s="18"/>
      <c r="V15" s="18">
        <v>15</v>
      </c>
      <c r="W15" s="18"/>
      <c r="X15" s="18"/>
      <c r="Y15" s="51"/>
    </row>
    <row r="16" spans="1:25" ht="13.5" customHeight="1">
      <c r="A16" s="63" t="s">
        <v>319</v>
      </c>
      <c r="B16" s="27" t="s">
        <v>320</v>
      </c>
      <c r="C16" s="84" t="s">
        <v>109</v>
      </c>
      <c r="D16" s="80">
        <v>14</v>
      </c>
      <c r="E16" s="165">
        <f t="shared" si="0"/>
        <v>22</v>
      </c>
      <c r="F16" s="77">
        <v>3</v>
      </c>
      <c r="G16" s="19"/>
      <c r="H16" s="19"/>
      <c r="I16" s="19"/>
      <c r="J16" s="75"/>
      <c r="K16" s="55">
        <v>12</v>
      </c>
      <c r="L16" s="18"/>
      <c r="M16" s="18"/>
      <c r="N16" s="18">
        <v>6</v>
      </c>
      <c r="O16" s="18">
        <v>4</v>
      </c>
      <c r="P16" s="18"/>
      <c r="Q16" s="18"/>
      <c r="R16" s="18"/>
      <c r="S16" s="18"/>
      <c r="T16" s="18"/>
      <c r="U16" s="18"/>
      <c r="V16" s="18"/>
      <c r="W16" s="18"/>
      <c r="X16" s="18"/>
      <c r="Y16" s="51"/>
    </row>
    <row r="17" spans="1:25" ht="13.5" customHeight="1">
      <c r="A17" s="242" t="s">
        <v>391</v>
      </c>
      <c r="B17" s="27" t="s">
        <v>93</v>
      </c>
      <c r="C17" s="84" t="s">
        <v>84</v>
      </c>
      <c r="D17" s="122">
        <v>15</v>
      </c>
      <c r="E17" s="165">
        <f t="shared" si="0"/>
        <v>21</v>
      </c>
      <c r="F17" s="77">
        <v>2</v>
      </c>
      <c r="G17" s="19"/>
      <c r="H17" s="19"/>
      <c r="I17" s="19"/>
      <c r="J17" s="75"/>
      <c r="K17" s="55"/>
      <c r="L17" s="18">
        <v>6</v>
      </c>
      <c r="M17" s="18"/>
      <c r="N17" s="18"/>
      <c r="O17" s="18"/>
      <c r="P17" s="18">
        <v>15</v>
      </c>
      <c r="Q17" s="18"/>
      <c r="R17" s="18"/>
      <c r="S17" s="18"/>
      <c r="T17" s="18"/>
      <c r="U17" s="18"/>
      <c r="V17" s="18"/>
      <c r="W17" s="18"/>
      <c r="X17" s="18"/>
      <c r="Y17" s="51"/>
    </row>
    <row r="18" spans="1:25" ht="13.5" customHeight="1">
      <c r="A18" s="243" t="s">
        <v>318</v>
      </c>
      <c r="B18" s="38" t="s">
        <v>457</v>
      </c>
      <c r="C18" s="112" t="s">
        <v>292</v>
      </c>
      <c r="D18" s="80">
        <v>16</v>
      </c>
      <c r="E18" s="165">
        <f t="shared" si="0"/>
        <v>20</v>
      </c>
      <c r="F18" s="77">
        <v>1</v>
      </c>
      <c r="G18" s="19"/>
      <c r="H18" s="19"/>
      <c r="I18" s="19"/>
      <c r="J18" s="75"/>
      <c r="K18" s="55">
        <v>20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51"/>
    </row>
    <row r="19" spans="1:25" ht="13.5" customHeight="1">
      <c r="A19" s="244" t="s">
        <v>477</v>
      </c>
      <c r="B19" s="43" t="s">
        <v>478</v>
      </c>
      <c r="C19" s="111" t="s">
        <v>134</v>
      </c>
      <c r="D19" s="80">
        <v>16</v>
      </c>
      <c r="E19" s="165">
        <f t="shared" si="0"/>
        <v>20</v>
      </c>
      <c r="F19" s="77">
        <v>1</v>
      </c>
      <c r="G19" s="19"/>
      <c r="H19" s="19"/>
      <c r="I19" s="19"/>
      <c r="J19" s="75"/>
      <c r="K19" s="55"/>
      <c r="L19" s="18"/>
      <c r="M19" s="18"/>
      <c r="N19" s="20"/>
      <c r="O19" s="18"/>
      <c r="P19" s="18">
        <v>20</v>
      </c>
      <c r="Q19" s="18"/>
      <c r="R19" s="18"/>
      <c r="S19" s="18"/>
      <c r="T19" s="18"/>
      <c r="U19" s="18"/>
      <c r="V19" s="18"/>
      <c r="W19" s="18"/>
      <c r="X19" s="18"/>
      <c r="Y19" s="51"/>
    </row>
    <row r="20" spans="1:25" ht="13.5" customHeight="1">
      <c r="A20" s="242" t="s">
        <v>222</v>
      </c>
      <c r="B20" s="27" t="s">
        <v>157</v>
      </c>
      <c r="C20" s="84" t="s">
        <v>288</v>
      </c>
      <c r="D20" s="122">
        <v>18</v>
      </c>
      <c r="E20" s="165">
        <f t="shared" si="0"/>
        <v>16</v>
      </c>
      <c r="F20" s="77">
        <v>3</v>
      </c>
      <c r="G20" s="19"/>
      <c r="H20" s="19"/>
      <c r="I20" s="19"/>
      <c r="J20" s="75"/>
      <c r="K20" s="55">
        <v>8</v>
      </c>
      <c r="L20" s="18"/>
      <c r="M20" s="18"/>
      <c r="N20" s="20"/>
      <c r="O20" s="18"/>
      <c r="P20" s="18"/>
      <c r="Q20" s="18"/>
      <c r="R20" s="18"/>
      <c r="S20" s="18">
        <v>8</v>
      </c>
      <c r="T20" s="18"/>
      <c r="U20" s="18"/>
      <c r="V20" s="18"/>
      <c r="W20" s="18"/>
      <c r="X20" s="18"/>
      <c r="Y20" s="51"/>
    </row>
    <row r="21" spans="1:25" ht="13.5" customHeight="1">
      <c r="A21" s="242" t="s">
        <v>481</v>
      </c>
      <c r="B21" s="27" t="s">
        <v>284</v>
      </c>
      <c r="C21" s="84" t="s">
        <v>26</v>
      </c>
      <c r="D21" s="80">
        <v>19</v>
      </c>
      <c r="E21" s="165">
        <f t="shared" si="0"/>
        <v>14</v>
      </c>
      <c r="F21" s="77"/>
      <c r="G21" s="19"/>
      <c r="H21" s="19"/>
      <c r="I21" s="19"/>
      <c r="J21" s="75"/>
      <c r="K21" s="55"/>
      <c r="L21" s="18"/>
      <c r="M21" s="18"/>
      <c r="N21" s="20"/>
      <c r="O21" s="18"/>
      <c r="P21" s="18">
        <v>2</v>
      </c>
      <c r="Q21" s="18">
        <v>4</v>
      </c>
      <c r="R21" s="18"/>
      <c r="S21" s="18"/>
      <c r="T21" s="18"/>
      <c r="U21" s="18">
        <v>8</v>
      </c>
      <c r="V21" s="18"/>
      <c r="W21" s="18"/>
      <c r="X21" s="18"/>
      <c r="Y21" s="51"/>
    </row>
    <row r="22" spans="1:25" ht="13.5" customHeight="1">
      <c r="A22" s="242" t="s">
        <v>506</v>
      </c>
      <c r="B22" s="27" t="s">
        <v>507</v>
      </c>
      <c r="C22" s="84" t="s">
        <v>18</v>
      </c>
      <c r="D22" s="80">
        <v>19</v>
      </c>
      <c r="E22" s="165">
        <f t="shared" si="0"/>
        <v>14</v>
      </c>
      <c r="F22" s="77"/>
      <c r="G22" s="19"/>
      <c r="H22" s="19"/>
      <c r="I22" s="19"/>
      <c r="J22" s="75"/>
      <c r="K22" s="55"/>
      <c r="L22" s="18"/>
      <c r="M22" s="18"/>
      <c r="N22" s="20"/>
      <c r="O22" s="18"/>
      <c r="P22" s="18"/>
      <c r="Q22" s="18"/>
      <c r="R22" s="18">
        <v>6</v>
      </c>
      <c r="S22" s="18"/>
      <c r="T22" s="18">
        <v>4</v>
      </c>
      <c r="U22" s="18"/>
      <c r="V22" s="18">
        <v>4</v>
      </c>
      <c r="W22" s="18"/>
      <c r="X22" s="18"/>
      <c r="Y22" s="51"/>
    </row>
    <row r="23" spans="1:25" ht="13.5" customHeight="1">
      <c r="A23" s="244" t="s">
        <v>387</v>
      </c>
      <c r="B23" s="43" t="s">
        <v>388</v>
      </c>
      <c r="C23" s="111" t="s">
        <v>349</v>
      </c>
      <c r="D23" s="122">
        <v>21</v>
      </c>
      <c r="E23" s="165">
        <f t="shared" si="0"/>
        <v>12</v>
      </c>
      <c r="F23" s="77">
        <v>3</v>
      </c>
      <c r="G23" s="19"/>
      <c r="H23" s="19"/>
      <c r="I23" s="19"/>
      <c r="J23" s="75"/>
      <c r="K23" s="55"/>
      <c r="L23" s="18">
        <v>12</v>
      </c>
      <c r="M23" s="18"/>
      <c r="N23" s="20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51"/>
    </row>
    <row r="24" spans="1:25" ht="13.5" customHeight="1">
      <c r="A24" s="245" t="s">
        <v>392</v>
      </c>
      <c r="B24" s="246" t="s">
        <v>393</v>
      </c>
      <c r="C24" s="197" t="s">
        <v>394</v>
      </c>
      <c r="D24" s="80">
        <v>21</v>
      </c>
      <c r="E24" s="165">
        <f t="shared" si="0"/>
        <v>12</v>
      </c>
      <c r="F24" s="77">
        <v>3</v>
      </c>
      <c r="G24" s="19"/>
      <c r="H24" s="19"/>
      <c r="I24" s="19"/>
      <c r="J24" s="75"/>
      <c r="K24" s="55"/>
      <c r="L24" s="18"/>
      <c r="M24" s="18">
        <v>12</v>
      </c>
      <c r="N24" s="20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51"/>
    </row>
    <row r="25" spans="1:25" ht="13.5" customHeight="1">
      <c r="A25" s="242" t="s">
        <v>458</v>
      </c>
      <c r="B25" s="27" t="s">
        <v>459</v>
      </c>
      <c r="C25" s="84" t="s">
        <v>460</v>
      </c>
      <c r="D25" s="80">
        <v>21</v>
      </c>
      <c r="E25" s="165">
        <f t="shared" si="0"/>
        <v>12</v>
      </c>
      <c r="F25" s="77">
        <v>3</v>
      </c>
      <c r="G25" s="19"/>
      <c r="H25" s="19"/>
      <c r="I25" s="19"/>
      <c r="J25" s="75"/>
      <c r="K25" s="55"/>
      <c r="L25" s="18"/>
      <c r="M25" s="18"/>
      <c r="N25" s="20"/>
      <c r="O25" s="18">
        <v>12</v>
      </c>
      <c r="P25" s="18"/>
      <c r="Q25" s="18"/>
      <c r="R25" s="18"/>
      <c r="S25" s="18"/>
      <c r="T25" s="18"/>
      <c r="U25" s="18"/>
      <c r="V25" s="18"/>
      <c r="W25" s="18"/>
      <c r="X25" s="18"/>
      <c r="Y25" s="51"/>
    </row>
    <row r="26" spans="1:25" ht="13.5" customHeight="1">
      <c r="A26" s="244" t="s">
        <v>504</v>
      </c>
      <c r="B26" s="43" t="s">
        <v>505</v>
      </c>
      <c r="C26" s="111" t="s">
        <v>1</v>
      </c>
      <c r="D26" s="122">
        <v>21</v>
      </c>
      <c r="E26" s="165">
        <f t="shared" si="0"/>
        <v>12</v>
      </c>
      <c r="F26" s="77">
        <v>3</v>
      </c>
      <c r="G26" s="19"/>
      <c r="H26" s="19"/>
      <c r="I26" s="19"/>
      <c r="J26" s="75"/>
      <c r="K26" s="55"/>
      <c r="L26" s="18"/>
      <c r="M26" s="18"/>
      <c r="N26" s="20"/>
      <c r="O26" s="18"/>
      <c r="P26" s="18"/>
      <c r="Q26" s="18"/>
      <c r="R26" s="18">
        <v>12</v>
      </c>
      <c r="S26" s="18"/>
      <c r="T26" s="18"/>
      <c r="U26" s="18"/>
      <c r="V26" s="18"/>
      <c r="W26" s="18"/>
      <c r="X26" s="18"/>
      <c r="Y26" s="51"/>
    </row>
    <row r="27" spans="1:25" ht="13.5" customHeight="1">
      <c r="A27" s="242" t="s">
        <v>564</v>
      </c>
      <c r="B27" s="27" t="s">
        <v>565</v>
      </c>
      <c r="C27" s="84" t="s">
        <v>1</v>
      </c>
      <c r="D27" s="80">
        <v>25</v>
      </c>
      <c r="E27" s="165">
        <f t="shared" si="0"/>
        <v>10</v>
      </c>
      <c r="F27" s="77"/>
      <c r="G27" s="19"/>
      <c r="H27" s="19"/>
      <c r="I27" s="19"/>
      <c r="J27" s="75"/>
      <c r="K27" s="55"/>
      <c r="L27" s="18"/>
      <c r="M27" s="18"/>
      <c r="N27" s="20"/>
      <c r="O27" s="18"/>
      <c r="P27" s="18"/>
      <c r="Q27" s="18"/>
      <c r="R27" s="18"/>
      <c r="S27" s="18"/>
      <c r="T27" s="18"/>
      <c r="U27" s="18"/>
      <c r="V27" s="18"/>
      <c r="W27" s="18">
        <v>10</v>
      </c>
      <c r="X27" s="18"/>
      <c r="Y27" s="51"/>
    </row>
    <row r="28" spans="1:25" ht="13.5" customHeight="1">
      <c r="A28" s="63" t="s">
        <v>322</v>
      </c>
      <c r="B28" s="27" t="s">
        <v>321</v>
      </c>
      <c r="C28" s="84" t="s">
        <v>1</v>
      </c>
      <c r="D28" s="80">
        <v>25</v>
      </c>
      <c r="E28" s="165">
        <v>10</v>
      </c>
      <c r="F28" s="77"/>
      <c r="G28" s="19"/>
      <c r="H28" s="19"/>
      <c r="I28" s="19"/>
      <c r="J28" s="75"/>
      <c r="K28" s="55">
        <v>10</v>
      </c>
      <c r="L28" s="18"/>
      <c r="M28" s="18"/>
      <c r="N28" s="18">
        <v>2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1"/>
    </row>
    <row r="29" spans="1:25" ht="13.5" customHeight="1">
      <c r="A29" s="242" t="s">
        <v>395</v>
      </c>
      <c r="B29" s="27" t="s">
        <v>396</v>
      </c>
      <c r="C29" s="84" t="s">
        <v>1</v>
      </c>
      <c r="D29" s="122">
        <v>25</v>
      </c>
      <c r="E29" s="165">
        <f aca="true" t="shared" si="1" ref="E29:E48">SUM(K29:W29)</f>
        <v>10</v>
      </c>
      <c r="F29" s="77"/>
      <c r="G29" s="19"/>
      <c r="H29" s="19"/>
      <c r="I29" s="19"/>
      <c r="J29" s="75"/>
      <c r="K29" s="55"/>
      <c r="L29" s="18"/>
      <c r="M29" s="18">
        <v>8</v>
      </c>
      <c r="N29" s="20"/>
      <c r="O29" s="18">
        <v>2</v>
      </c>
      <c r="P29" s="18"/>
      <c r="Q29" s="18"/>
      <c r="R29" s="18"/>
      <c r="S29" s="18"/>
      <c r="T29" s="18"/>
      <c r="U29" s="18"/>
      <c r="V29" s="18"/>
      <c r="W29" s="18"/>
      <c r="X29" s="18"/>
      <c r="Y29" s="51"/>
    </row>
    <row r="30" spans="1:25" ht="13.5" customHeight="1">
      <c r="A30" s="63" t="s">
        <v>210</v>
      </c>
      <c r="B30" s="27" t="s">
        <v>85</v>
      </c>
      <c r="C30" s="84" t="s">
        <v>78</v>
      </c>
      <c r="D30" s="80">
        <v>28</v>
      </c>
      <c r="E30" s="165">
        <f t="shared" si="1"/>
        <v>8</v>
      </c>
      <c r="F30" s="77">
        <v>3</v>
      </c>
      <c r="G30" s="19"/>
      <c r="H30" s="19"/>
      <c r="I30" s="19"/>
      <c r="J30" s="75"/>
      <c r="K30" s="55"/>
      <c r="L30" s="18"/>
      <c r="M30" s="18"/>
      <c r="N30" s="20"/>
      <c r="O30" s="18"/>
      <c r="P30" s="18"/>
      <c r="Q30" s="18">
        <v>8</v>
      </c>
      <c r="R30" s="18"/>
      <c r="S30" s="18"/>
      <c r="T30" s="18"/>
      <c r="U30" s="18"/>
      <c r="V30" s="18"/>
      <c r="W30" s="18"/>
      <c r="X30" s="18"/>
      <c r="Y30" s="51"/>
    </row>
    <row r="31" spans="1:25" ht="13.5" customHeight="1">
      <c r="A31" s="242" t="s">
        <v>211</v>
      </c>
      <c r="B31" s="27" t="s">
        <v>93</v>
      </c>
      <c r="C31" s="84" t="s">
        <v>84</v>
      </c>
      <c r="D31" s="80">
        <v>28</v>
      </c>
      <c r="E31" s="165">
        <f t="shared" si="1"/>
        <v>8</v>
      </c>
      <c r="F31" s="77">
        <v>1</v>
      </c>
      <c r="G31" s="19"/>
      <c r="H31" s="19"/>
      <c r="I31" s="19"/>
      <c r="J31" s="75"/>
      <c r="K31" s="55"/>
      <c r="L31" s="18"/>
      <c r="M31" s="18"/>
      <c r="N31" s="20"/>
      <c r="O31" s="18"/>
      <c r="P31" s="18">
        <v>8</v>
      </c>
      <c r="Q31" s="18"/>
      <c r="R31" s="18"/>
      <c r="S31" s="18"/>
      <c r="T31" s="18"/>
      <c r="U31" s="18"/>
      <c r="V31" s="18"/>
      <c r="W31" s="18"/>
      <c r="X31" s="18"/>
      <c r="Y31" s="51"/>
    </row>
    <row r="32" spans="1:25" ht="13.5" customHeight="1">
      <c r="A32" s="242" t="s">
        <v>216</v>
      </c>
      <c r="B32" s="27" t="s">
        <v>111</v>
      </c>
      <c r="C32" s="84" t="s">
        <v>112</v>
      </c>
      <c r="D32" s="122">
        <v>28</v>
      </c>
      <c r="E32" s="165">
        <f t="shared" si="1"/>
        <v>8</v>
      </c>
      <c r="F32" s="77">
        <v>2</v>
      </c>
      <c r="G32" s="19"/>
      <c r="H32" s="19"/>
      <c r="I32" s="19"/>
      <c r="J32" s="75"/>
      <c r="K32" s="55"/>
      <c r="L32" s="18"/>
      <c r="M32" s="18"/>
      <c r="N32" s="20"/>
      <c r="O32" s="18"/>
      <c r="P32" s="18"/>
      <c r="Q32" s="18"/>
      <c r="R32" s="18"/>
      <c r="S32" s="18"/>
      <c r="T32" s="18">
        <v>8</v>
      </c>
      <c r="U32" s="18"/>
      <c r="V32" s="18"/>
      <c r="W32" s="18"/>
      <c r="X32" s="18"/>
      <c r="Y32" s="51"/>
    </row>
    <row r="33" spans="1:25" ht="13.5" customHeight="1">
      <c r="A33" s="242" t="s">
        <v>399</v>
      </c>
      <c r="B33" s="27" t="s">
        <v>400</v>
      </c>
      <c r="C33" s="84" t="s">
        <v>1</v>
      </c>
      <c r="D33" s="80">
        <v>28</v>
      </c>
      <c r="E33" s="165">
        <f t="shared" si="1"/>
        <v>8</v>
      </c>
      <c r="F33" s="77"/>
      <c r="G33" s="19"/>
      <c r="H33" s="19"/>
      <c r="I33" s="19"/>
      <c r="J33" s="75"/>
      <c r="K33" s="55"/>
      <c r="L33" s="18"/>
      <c r="M33" s="18">
        <v>2</v>
      </c>
      <c r="N33" s="18"/>
      <c r="O33" s="18"/>
      <c r="P33" s="18"/>
      <c r="Q33" s="18"/>
      <c r="R33" s="18"/>
      <c r="S33" s="18"/>
      <c r="T33" s="18"/>
      <c r="U33" s="18">
        <v>6</v>
      </c>
      <c r="V33" s="18"/>
      <c r="W33" s="18"/>
      <c r="X33" s="18"/>
      <c r="Y33" s="51"/>
    </row>
    <row r="34" spans="1:25" ht="13.5" customHeight="1">
      <c r="A34" s="243" t="s">
        <v>248</v>
      </c>
      <c r="B34" s="38" t="s">
        <v>323</v>
      </c>
      <c r="C34" s="112" t="s">
        <v>460</v>
      </c>
      <c r="D34" s="80">
        <v>32</v>
      </c>
      <c r="E34" s="165">
        <f t="shared" si="1"/>
        <v>6</v>
      </c>
      <c r="F34" s="77"/>
      <c r="G34" s="19"/>
      <c r="H34" s="19"/>
      <c r="I34" s="19"/>
      <c r="J34" s="75"/>
      <c r="K34" s="55">
        <v>6</v>
      </c>
      <c r="L34" s="18"/>
      <c r="M34" s="18"/>
      <c r="N34" s="20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51"/>
    </row>
    <row r="35" spans="1:25" ht="13.5" customHeight="1">
      <c r="A35" s="242" t="s">
        <v>541</v>
      </c>
      <c r="B35" s="27" t="s">
        <v>542</v>
      </c>
      <c r="C35" s="84" t="s">
        <v>26</v>
      </c>
      <c r="D35" s="122">
        <v>33</v>
      </c>
      <c r="E35" s="165">
        <f t="shared" si="1"/>
        <v>4</v>
      </c>
      <c r="F35" s="77"/>
      <c r="G35" s="19"/>
      <c r="H35" s="19"/>
      <c r="I35" s="19"/>
      <c r="J35" s="75"/>
      <c r="K35" s="55"/>
      <c r="L35" s="18"/>
      <c r="M35" s="18"/>
      <c r="N35" s="20"/>
      <c r="O35" s="18"/>
      <c r="P35" s="18"/>
      <c r="Q35" s="18"/>
      <c r="R35" s="18"/>
      <c r="S35" s="18"/>
      <c r="T35" s="18"/>
      <c r="U35" s="18">
        <v>4</v>
      </c>
      <c r="V35" s="18"/>
      <c r="W35" s="18"/>
      <c r="X35" s="18"/>
      <c r="Y35" s="51"/>
    </row>
    <row r="36" spans="1:25" ht="13.5" customHeight="1">
      <c r="A36" s="242" t="s">
        <v>324</v>
      </c>
      <c r="B36" s="27" t="s">
        <v>325</v>
      </c>
      <c r="C36" s="84" t="s">
        <v>33</v>
      </c>
      <c r="D36" s="80">
        <v>33</v>
      </c>
      <c r="E36" s="165">
        <f t="shared" si="1"/>
        <v>4</v>
      </c>
      <c r="F36" s="77"/>
      <c r="G36" s="19"/>
      <c r="H36" s="19"/>
      <c r="I36" s="19"/>
      <c r="J36" s="75"/>
      <c r="K36" s="55">
        <v>4</v>
      </c>
      <c r="L36" s="18"/>
      <c r="M36" s="18"/>
      <c r="N36" s="20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51"/>
    </row>
    <row r="37" spans="1:25" ht="13.5" customHeight="1">
      <c r="A37" s="242" t="s">
        <v>220</v>
      </c>
      <c r="B37" s="27" t="s">
        <v>150</v>
      </c>
      <c r="C37" s="84" t="s">
        <v>17</v>
      </c>
      <c r="D37" s="80">
        <v>33</v>
      </c>
      <c r="E37" s="165">
        <f t="shared" si="1"/>
        <v>4</v>
      </c>
      <c r="F37" s="77">
        <v>2</v>
      </c>
      <c r="G37" s="19"/>
      <c r="H37" s="19"/>
      <c r="I37" s="19"/>
      <c r="J37" s="75"/>
      <c r="K37" s="55"/>
      <c r="L37" s="18">
        <v>4</v>
      </c>
      <c r="M37" s="18"/>
      <c r="N37" s="20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51"/>
    </row>
    <row r="38" spans="1:25" ht="13.5" customHeight="1">
      <c r="A38" s="242" t="s">
        <v>566</v>
      </c>
      <c r="B38" s="27" t="s">
        <v>284</v>
      </c>
      <c r="C38" s="84" t="s">
        <v>1</v>
      </c>
      <c r="D38" s="122">
        <v>36</v>
      </c>
      <c r="E38" s="165">
        <f t="shared" si="1"/>
        <v>2</v>
      </c>
      <c r="F38" s="77"/>
      <c r="G38" s="19"/>
      <c r="H38" s="19"/>
      <c r="I38" s="19"/>
      <c r="J38" s="75"/>
      <c r="K38" s="55"/>
      <c r="L38" s="18"/>
      <c r="M38" s="18"/>
      <c r="N38" s="20"/>
      <c r="O38" s="18"/>
      <c r="P38" s="18"/>
      <c r="Q38" s="18"/>
      <c r="R38" s="18"/>
      <c r="S38" s="18"/>
      <c r="T38" s="18"/>
      <c r="U38" s="18"/>
      <c r="V38" s="18"/>
      <c r="W38" s="18">
        <v>2</v>
      </c>
      <c r="X38" s="18"/>
      <c r="Y38" s="51"/>
    </row>
    <row r="39" spans="1:25" ht="13.5" customHeight="1">
      <c r="A39" s="242" t="s">
        <v>543</v>
      </c>
      <c r="B39" s="27" t="s">
        <v>544</v>
      </c>
      <c r="C39" s="84" t="s">
        <v>26</v>
      </c>
      <c r="D39" s="80">
        <v>36</v>
      </c>
      <c r="E39" s="165">
        <f t="shared" si="1"/>
        <v>2</v>
      </c>
      <c r="F39" s="77"/>
      <c r="G39" s="19"/>
      <c r="H39" s="19"/>
      <c r="I39" s="19"/>
      <c r="J39" s="75"/>
      <c r="K39" s="55"/>
      <c r="L39" s="18"/>
      <c r="M39" s="18"/>
      <c r="N39" s="20"/>
      <c r="O39" s="18"/>
      <c r="P39" s="18"/>
      <c r="Q39" s="18"/>
      <c r="R39" s="18"/>
      <c r="S39" s="18"/>
      <c r="T39" s="18"/>
      <c r="U39" s="18">
        <v>2</v>
      </c>
      <c r="V39" s="18"/>
      <c r="W39" s="18"/>
      <c r="X39" s="18"/>
      <c r="Y39" s="51"/>
    </row>
    <row r="40" spans="1:25" ht="13.5" customHeight="1">
      <c r="A40" s="242" t="s">
        <v>515</v>
      </c>
      <c r="B40" s="27" t="s">
        <v>516</v>
      </c>
      <c r="C40" s="84" t="s">
        <v>1</v>
      </c>
      <c r="D40" s="80">
        <v>36</v>
      </c>
      <c r="E40" s="165">
        <f t="shared" si="1"/>
        <v>2</v>
      </c>
      <c r="F40" s="77"/>
      <c r="G40" s="19"/>
      <c r="H40" s="19"/>
      <c r="I40" s="19"/>
      <c r="J40" s="75"/>
      <c r="K40" s="55"/>
      <c r="L40" s="18"/>
      <c r="M40" s="18"/>
      <c r="N40" s="20"/>
      <c r="O40" s="18"/>
      <c r="P40" s="18"/>
      <c r="Q40" s="18"/>
      <c r="R40" s="18"/>
      <c r="S40" s="18"/>
      <c r="T40" s="18">
        <v>2</v>
      </c>
      <c r="U40" s="18"/>
      <c r="V40" s="18"/>
      <c r="W40" s="18"/>
      <c r="X40" s="18"/>
      <c r="Y40" s="51"/>
    </row>
    <row r="41" spans="1:25" ht="13.5" customHeight="1">
      <c r="A41" s="243" t="s">
        <v>326</v>
      </c>
      <c r="B41" s="38" t="s">
        <v>328</v>
      </c>
      <c r="C41" s="112" t="s">
        <v>327</v>
      </c>
      <c r="D41" s="122">
        <v>36</v>
      </c>
      <c r="E41" s="165">
        <f t="shared" si="1"/>
        <v>2</v>
      </c>
      <c r="F41" s="77"/>
      <c r="G41" s="19"/>
      <c r="H41" s="19"/>
      <c r="I41" s="19"/>
      <c r="J41" s="75"/>
      <c r="K41" s="55">
        <v>2</v>
      </c>
      <c r="L41" s="18"/>
      <c r="M41" s="18"/>
      <c r="N41" s="20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51"/>
    </row>
    <row r="42" spans="1:25" ht="13.5" customHeight="1">
      <c r="A42" s="242" t="s">
        <v>593</v>
      </c>
      <c r="B42" s="27" t="s">
        <v>594</v>
      </c>
      <c r="C42" s="84" t="s">
        <v>1</v>
      </c>
      <c r="D42" s="80"/>
      <c r="E42" s="165">
        <f t="shared" si="1"/>
        <v>0</v>
      </c>
      <c r="F42" s="77">
        <v>3</v>
      </c>
      <c r="G42" s="19"/>
      <c r="H42" s="19"/>
      <c r="I42" s="19"/>
      <c r="J42" s="75"/>
      <c r="K42" s="55"/>
      <c r="L42" s="18"/>
      <c r="M42" s="18"/>
      <c r="N42" s="20"/>
      <c r="O42" s="18"/>
      <c r="P42" s="18"/>
      <c r="Q42" s="18"/>
      <c r="R42" s="18"/>
      <c r="S42" s="18"/>
      <c r="T42" s="18"/>
      <c r="U42" s="18"/>
      <c r="V42" s="18"/>
      <c r="W42" s="18"/>
      <c r="X42" s="18">
        <v>12</v>
      </c>
      <c r="Y42" s="51"/>
    </row>
    <row r="43" spans="1:25" ht="13.5" customHeight="1">
      <c r="A43" s="63" t="s">
        <v>213</v>
      </c>
      <c r="B43" s="27" t="s">
        <v>83</v>
      </c>
      <c r="C43" s="84" t="s">
        <v>84</v>
      </c>
      <c r="D43" s="122"/>
      <c r="E43" s="165">
        <f t="shared" si="1"/>
        <v>0</v>
      </c>
      <c r="F43" s="77">
        <v>3</v>
      </c>
      <c r="G43" s="19">
        <v>2</v>
      </c>
      <c r="H43" s="19"/>
      <c r="I43" s="19"/>
      <c r="J43" s="75"/>
      <c r="K43" s="55"/>
      <c r="L43" s="18"/>
      <c r="M43" s="18"/>
      <c r="N43" s="20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51"/>
    </row>
    <row r="44" spans="1:25" ht="13.5" customHeight="1">
      <c r="A44" s="63" t="s">
        <v>215</v>
      </c>
      <c r="B44" s="27" t="s">
        <v>138</v>
      </c>
      <c r="C44" s="84" t="s">
        <v>139</v>
      </c>
      <c r="D44" s="80"/>
      <c r="E44" s="165">
        <f t="shared" si="1"/>
        <v>0</v>
      </c>
      <c r="F44" s="77">
        <v>2</v>
      </c>
      <c r="G44" s="19">
        <v>3</v>
      </c>
      <c r="H44" s="19"/>
      <c r="I44" s="19"/>
      <c r="J44" s="75"/>
      <c r="K44" s="55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51"/>
    </row>
    <row r="45" spans="1:25" ht="13.5" customHeight="1">
      <c r="A45" s="242" t="s">
        <v>217</v>
      </c>
      <c r="B45" s="27" t="s">
        <v>120</v>
      </c>
      <c r="C45" s="84" t="s">
        <v>82</v>
      </c>
      <c r="D45" s="80"/>
      <c r="E45" s="165">
        <f t="shared" si="1"/>
        <v>0</v>
      </c>
      <c r="F45" s="77">
        <v>2</v>
      </c>
      <c r="G45" s="19"/>
      <c r="H45" s="19"/>
      <c r="I45" s="19"/>
      <c r="J45" s="75"/>
      <c r="K45" s="55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51"/>
    </row>
    <row r="46" spans="1:25" ht="13.5" customHeight="1">
      <c r="A46" s="242" t="s">
        <v>218</v>
      </c>
      <c r="B46" s="27" t="s">
        <v>145</v>
      </c>
      <c r="C46" s="84" t="s">
        <v>17</v>
      </c>
      <c r="D46" s="80"/>
      <c r="E46" s="165">
        <f t="shared" si="1"/>
        <v>0</v>
      </c>
      <c r="F46" s="77">
        <v>1</v>
      </c>
      <c r="G46" s="19"/>
      <c r="H46" s="19"/>
      <c r="I46" s="19"/>
      <c r="J46" s="75"/>
      <c r="K46" s="55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51"/>
    </row>
    <row r="47" spans="1:25" ht="13.5" customHeight="1">
      <c r="A47" s="242" t="s">
        <v>219</v>
      </c>
      <c r="B47" s="27" t="s">
        <v>94</v>
      </c>
      <c r="C47" s="84" t="s">
        <v>1</v>
      </c>
      <c r="D47" s="80"/>
      <c r="E47" s="165">
        <f t="shared" si="1"/>
        <v>0</v>
      </c>
      <c r="F47" s="77">
        <v>3</v>
      </c>
      <c r="G47" s="19"/>
      <c r="H47" s="19"/>
      <c r="I47" s="19"/>
      <c r="J47" s="75"/>
      <c r="K47" s="55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51"/>
    </row>
    <row r="48" spans="1:25" ht="13.5" customHeight="1" thickBot="1">
      <c r="A48" s="247" t="s">
        <v>221</v>
      </c>
      <c r="B48" s="199" t="s">
        <v>121</v>
      </c>
      <c r="C48" s="104" t="s">
        <v>84</v>
      </c>
      <c r="D48" s="259"/>
      <c r="E48" s="166">
        <f t="shared" si="1"/>
        <v>0</v>
      </c>
      <c r="F48" s="78">
        <v>3</v>
      </c>
      <c r="G48" s="74"/>
      <c r="H48" s="74"/>
      <c r="I48" s="74"/>
      <c r="J48" s="76"/>
      <c r="K48" s="57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4"/>
    </row>
    <row r="49" spans="1:23" ht="11.25">
      <c r="A49" s="248"/>
      <c r="B49" s="260"/>
      <c r="C49" s="260"/>
      <c r="F49" s="26"/>
      <c r="G49" s="26"/>
      <c r="H49" s="26"/>
      <c r="I49" s="26"/>
      <c r="J49" s="26"/>
      <c r="S49" s="258"/>
      <c r="T49" s="258"/>
      <c r="U49" s="258"/>
      <c r="V49" s="258"/>
      <c r="W49" s="258"/>
    </row>
    <row r="50" spans="1:23" ht="11.25">
      <c r="A50" s="248"/>
      <c r="B50" s="260"/>
      <c r="C50" s="260"/>
      <c r="F50" s="26"/>
      <c r="G50" s="26"/>
      <c r="H50" s="26"/>
      <c r="I50" s="26"/>
      <c r="J50" s="26"/>
      <c r="S50" s="258"/>
      <c r="T50" s="258"/>
      <c r="U50" s="258"/>
      <c r="V50" s="258"/>
      <c r="W50" s="258"/>
    </row>
    <row r="51" spans="1:23" ht="11.25">
      <c r="A51" s="263" t="s">
        <v>101</v>
      </c>
      <c r="B51" s="263"/>
      <c r="C51" s="263"/>
      <c r="F51" s="26"/>
      <c r="G51" s="26"/>
      <c r="H51" s="26"/>
      <c r="I51" s="26"/>
      <c r="J51" s="26"/>
      <c r="S51" s="258"/>
      <c r="T51" s="258"/>
      <c r="U51" s="258"/>
      <c r="V51" s="258"/>
      <c r="W51" s="258"/>
    </row>
    <row r="52" spans="1:23" ht="11.25">
      <c r="A52" s="264" t="s">
        <v>29</v>
      </c>
      <c r="B52" s="264"/>
      <c r="C52" s="264"/>
      <c r="F52" s="26"/>
      <c r="G52" s="26"/>
      <c r="H52" s="26"/>
      <c r="I52" s="26"/>
      <c r="J52" s="26"/>
      <c r="S52" s="258"/>
      <c r="T52" s="258"/>
      <c r="U52" s="258"/>
      <c r="V52" s="258"/>
      <c r="W52" s="258"/>
    </row>
    <row r="53" spans="1:23" ht="11.25">
      <c r="A53" s="265" t="s">
        <v>30</v>
      </c>
      <c r="B53" s="265"/>
      <c r="C53" s="265"/>
      <c r="F53" s="26"/>
      <c r="G53" s="26"/>
      <c r="H53" s="26"/>
      <c r="I53" s="26"/>
      <c r="J53" s="26"/>
      <c r="S53" s="258"/>
      <c r="T53" s="258"/>
      <c r="U53" s="258"/>
      <c r="V53" s="258"/>
      <c r="W53" s="258"/>
    </row>
    <row r="54" spans="1:23" ht="11.25">
      <c r="A54" s="266" t="s">
        <v>39</v>
      </c>
      <c r="B54" s="266"/>
      <c r="C54" s="266"/>
      <c r="F54" s="26"/>
      <c r="G54" s="26"/>
      <c r="H54" s="26"/>
      <c r="I54" s="26"/>
      <c r="J54" s="26"/>
      <c r="S54" s="258"/>
      <c r="T54" s="258"/>
      <c r="U54" s="258"/>
      <c r="V54" s="258"/>
      <c r="W54" s="258"/>
    </row>
    <row r="55" spans="6:23" ht="11.25">
      <c r="F55" s="26"/>
      <c r="G55" s="26"/>
      <c r="H55" s="26"/>
      <c r="I55" s="26"/>
      <c r="J55" s="26"/>
      <c r="S55" s="258"/>
      <c r="T55" s="258"/>
      <c r="U55" s="258"/>
      <c r="V55" s="258"/>
      <c r="W55" s="258"/>
    </row>
  </sheetData>
  <sheetProtection/>
  <mergeCells count="1">
    <mergeCell ref="F1:J1"/>
  </mergeCells>
  <printOptions/>
  <pageMargins left="0.25" right="0.25" top="0.75" bottom="0.75" header="0.3" footer="0.3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9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21.00390625" style="258" customWidth="1"/>
    <col min="2" max="2" width="15.7109375" style="258" customWidth="1"/>
    <col min="3" max="3" width="31.00390625" style="258" customWidth="1"/>
    <col min="4" max="4" width="4.7109375" style="261" customWidth="1"/>
    <col min="5" max="5" width="4.7109375" style="262" customWidth="1"/>
    <col min="6" max="6" width="4.7109375" style="298" customWidth="1"/>
    <col min="7" max="8" width="4.7109375" style="299" customWidth="1"/>
    <col min="9" max="23" width="4.7109375" style="26" customWidth="1"/>
    <col min="24" max="16384" width="9.00390625" style="258" customWidth="1"/>
  </cols>
  <sheetData>
    <row r="1" spans="1:23" s="1" customFormat="1" ht="142.5" customHeight="1">
      <c r="A1" s="46" t="s">
        <v>162</v>
      </c>
      <c r="B1" s="48" t="s">
        <v>107</v>
      </c>
      <c r="C1" s="98" t="s">
        <v>4</v>
      </c>
      <c r="D1" s="79" t="s">
        <v>3</v>
      </c>
      <c r="E1" s="164" t="s">
        <v>163</v>
      </c>
      <c r="F1" s="97" t="s">
        <v>2</v>
      </c>
      <c r="G1" s="86" t="s">
        <v>7</v>
      </c>
      <c r="H1" s="95" t="s">
        <v>206</v>
      </c>
      <c r="I1" s="49" t="s">
        <v>166</v>
      </c>
      <c r="J1" s="49" t="s">
        <v>72</v>
      </c>
      <c r="K1" s="49" t="s">
        <v>167</v>
      </c>
      <c r="L1" s="49" t="s">
        <v>73</v>
      </c>
      <c r="M1" s="49" t="s">
        <v>119</v>
      </c>
      <c r="N1" s="49" t="s">
        <v>169</v>
      </c>
      <c r="O1" s="49" t="s">
        <v>168</v>
      </c>
      <c r="P1" s="49" t="s">
        <v>170</v>
      </c>
      <c r="Q1" s="49" t="s">
        <v>171</v>
      </c>
      <c r="R1" s="49" t="s">
        <v>172</v>
      </c>
      <c r="S1" s="49" t="s">
        <v>74</v>
      </c>
      <c r="T1" s="49" t="s">
        <v>75</v>
      </c>
      <c r="U1" s="49" t="s">
        <v>173</v>
      </c>
      <c r="V1" s="49" t="s">
        <v>174</v>
      </c>
      <c r="W1" s="50" t="s">
        <v>175</v>
      </c>
    </row>
    <row r="2" spans="1:23" s="26" customFormat="1" ht="12" thickBot="1">
      <c r="A2" s="268"/>
      <c r="B2" s="269"/>
      <c r="C2" s="283"/>
      <c r="D2" s="252"/>
      <c r="E2" s="253"/>
      <c r="F2" s="286"/>
      <c r="G2" s="302"/>
      <c r="H2" s="303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7"/>
    </row>
    <row r="3" spans="1:23" ht="12.75" customHeight="1">
      <c r="A3" s="437" t="s">
        <v>242</v>
      </c>
      <c r="B3" s="125" t="s">
        <v>545</v>
      </c>
      <c r="C3" s="349" t="s">
        <v>407</v>
      </c>
      <c r="D3" s="347">
        <v>1</v>
      </c>
      <c r="E3" s="454">
        <f aca="true" t="shared" si="0" ref="E3:E34">SUM(I3:W3)</f>
        <v>35</v>
      </c>
      <c r="F3" s="442">
        <f aca="true" t="shared" si="1" ref="F3:F34">SUM(H3:W3)</f>
        <v>35</v>
      </c>
      <c r="G3" s="441"/>
      <c r="H3" s="179"/>
      <c r="I3" s="177"/>
      <c r="J3" s="127"/>
      <c r="K3" s="127"/>
      <c r="L3" s="127"/>
      <c r="M3" s="127"/>
      <c r="N3" s="127"/>
      <c r="O3" s="127"/>
      <c r="P3" s="127"/>
      <c r="Q3" s="127"/>
      <c r="R3" s="127"/>
      <c r="S3" s="127">
        <v>15</v>
      </c>
      <c r="T3" s="127"/>
      <c r="U3" s="127"/>
      <c r="V3" s="127">
        <v>20</v>
      </c>
      <c r="W3" s="129"/>
    </row>
    <row r="4" spans="1:25" ht="12.75" customHeight="1">
      <c r="A4" s="239" t="s">
        <v>318</v>
      </c>
      <c r="B4" s="240" t="s">
        <v>265</v>
      </c>
      <c r="C4" s="241" t="s">
        <v>292</v>
      </c>
      <c r="D4" s="122">
        <v>2</v>
      </c>
      <c r="E4" s="455">
        <f t="shared" si="0"/>
        <v>31</v>
      </c>
      <c r="F4" s="120">
        <f t="shared" si="1"/>
        <v>31</v>
      </c>
      <c r="G4" s="118"/>
      <c r="H4" s="116"/>
      <c r="I4" s="55"/>
      <c r="J4" s="18"/>
      <c r="K4" s="18"/>
      <c r="L4" s="18">
        <v>6</v>
      </c>
      <c r="M4" s="18">
        <v>10</v>
      </c>
      <c r="N4" s="18"/>
      <c r="O4" s="18"/>
      <c r="P4" s="18"/>
      <c r="Q4" s="18"/>
      <c r="R4" s="18">
        <v>15</v>
      </c>
      <c r="S4" s="18"/>
      <c r="T4" s="18"/>
      <c r="U4" s="18"/>
      <c r="V4" s="18"/>
      <c r="W4" s="51"/>
      <c r="X4"/>
      <c r="Y4"/>
    </row>
    <row r="5" spans="1:23" ht="12.75" customHeight="1">
      <c r="A5" s="63" t="s">
        <v>575</v>
      </c>
      <c r="B5" s="27" t="s">
        <v>428</v>
      </c>
      <c r="C5" s="84" t="s">
        <v>334</v>
      </c>
      <c r="D5" s="122">
        <v>3</v>
      </c>
      <c r="E5" s="455">
        <f t="shared" si="0"/>
        <v>30</v>
      </c>
      <c r="F5" s="120">
        <f t="shared" si="1"/>
        <v>30</v>
      </c>
      <c r="G5" s="118"/>
      <c r="H5" s="116"/>
      <c r="I5" s="55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>
        <v>6</v>
      </c>
      <c r="V5" s="18">
        <v>12</v>
      </c>
      <c r="W5" s="51">
        <v>12</v>
      </c>
    </row>
    <row r="6" spans="1:23" ht="12.75" customHeight="1">
      <c r="A6" s="63" t="s">
        <v>231</v>
      </c>
      <c r="B6" s="27" t="s">
        <v>80</v>
      </c>
      <c r="C6" s="84" t="s">
        <v>17</v>
      </c>
      <c r="D6" s="122">
        <v>4</v>
      </c>
      <c r="E6" s="455">
        <f t="shared" si="0"/>
        <v>26</v>
      </c>
      <c r="F6" s="120">
        <f t="shared" si="1"/>
        <v>44</v>
      </c>
      <c r="G6" s="118"/>
      <c r="H6" s="116">
        <v>18</v>
      </c>
      <c r="I6" s="55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>
        <v>6</v>
      </c>
      <c r="W6" s="51">
        <v>20</v>
      </c>
    </row>
    <row r="7" spans="1:23" ht="12.75" customHeight="1">
      <c r="A7" s="63" t="s">
        <v>518</v>
      </c>
      <c r="B7" s="27" t="s">
        <v>24</v>
      </c>
      <c r="C7" s="84" t="s">
        <v>17</v>
      </c>
      <c r="D7" s="122">
        <v>5</v>
      </c>
      <c r="E7" s="455">
        <f t="shared" si="0"/>
        <v>25</v>
      </c>
      <c r="F7" s="120">
        <f t="shared" si="1"/>
        <v>25</v>
      </c>
      <c r="G7" s="118"/>
      <c r="H7" s="116"/>
      <c r="I7" s="55"/>
      <c r="J7" s="18"/>
      <c r="K7" s="18"/>
      <c r="L7" s="18"/>
      <c r="M7" s="18"/>
      <c r="N7" s="18"/>
      <c r="O7" s="18"/>
      <c r="P7" s="18"/>
      <c r="Q7" s="18"/>
      <c r="R7" s="18">
        <v>10</v>
      </c>
      <c r="S7" s="18"/>
      <c r="T7" s="18"/>
      <c r="U7" s="18"/>
      <c r="V7" s="18">
        <v>15</v>
      </c>
      <c r="W7" s="51"/>
    </row>
    <row r="8" spans="1:23" ht="12.75" customHeight="1">
      <c r="A8" s="239" t="s">
        <v>450</v>
      </c>
      <c r="B8" s="240" t="s">
        <v>303</v>
      </c>
      <c r="C8" s="241" t="s">
        <v>460</v>
      </c>
      <c r="D8" s="122">
        <v>6</v>
      </c>
      <c r="E8" s="455">
        <f t="shared" si="0"/>
        <v>24</v>
      </c>
      <c r="F8" s="120">
        <f t="shared" si="1"/>
        <v>24</v>
      </c>
      <c r="G8" s="118"/>
      <c r="H8" s="116"/>
      <c r="I8" s="55"/>
      <c r="J8" s="18"/>
      <c r="K8" s="18"/>
      <c r="L8" s="18">
        <v>4</v>
      </c>
      <c r="M8" s="18">
        <v>4</v>
      </c>
      <c r="N8" s="18"/>
      <c r="O8" s="18"/>
      <c r="P8" s="18"/>
      <c r="Q8" s="18"/>
      <c r="R8" s="18">
        <v>12</v>
      </c>
      <c r="S8" s="18"/>
      <c r="T8" s="18">
        <v>4</v>
      </c>
      <c r="U8" s="18"/>
      <c r="V8" s="18"/>
      <c r="W8" s="51"/>
    </row>
    <row r="9" spans="1:23" ht="12.75" customHeight="1">
      <c r="A9" s="63" t="s">
        <v>410</v>
      </c>
      <c r="B9" s="27" t="s">
        <v>6</v>
      </c>
      <c r="C9" s="84" t="s">
        <v>1</v>
      </c>
      <c r="D9" s="122">
        <v>7</v>
      </c>
      <c r="E9" s="455">
        <f t="shared" si="0"/>
        <v>23</v>
      </c>
      <c r="F9" s="120">
        <f t="shared" si="1"/>
        <v>23</v>
      </c>
      <c r="G9" s="118"/>
      <c r="H9" s="116"/>
      <c r="I9" s="55"/>
      <c r="J9" s="18">
        <v>8</v>
      </c>
      <c r="K9" s="18"/>
      <c r="L9" s="18"/>
      <c r="M9" s="18"/>
      <c r="N9" s="18">
        <v>15</v>
      </c>
      <c r="O9" s="18"/>
      <c r="P9" s="18"/>
      <c r="Q9" s="18"/>
      <c r="R9" s="18"/>
      <c r="S9" s="18"/>
      <c r="T9" s="18"/>
      <c r="U9" s="18"/>
      <c r="V9" s="18"/>
      <c r="W9" s="51"/>
    </row>
    <row r="10" spans="1:23" ht="12.75" customHeight="1">
      <c r="A10" s="451" t="s">
        <v>549</v>
      </c>
      <c r="B10" s="452" t="s">
        <v>550</v>
      </c>
      <c r="C10" s="453" t="s">
        <v>1</v>
      </c>
      <c r="D10" s="122">
        <v>8</v>
      </c>
      <c r="E10" s="455">
        <f t="shared" si="0"/>
        <v>22</v>
      </c>
      <c r="F10" s="120">
        <f t="shared" si="1"/>
        <v>22</v>
      </c>
      <c r="G10" s="118"/>
      <c r="H10" s="116"/>
      <c r="I10" s="55"/>
      <c r="J10" s="18"/>
      <c r="K10" s="18"/>
      <c r="L10" s="18"/>
      <c r="M10" s="18"/>
      <c r="N10" s="18"/>
      <c r="O10" s="18"/>
      <c r="P10" s="18"/>
      <c r="Q10" s="18"/>
      <c r="R10" s="18"/>
      <c r="S10" s="18">
        <v>2</v>
      </c>
      <c r="T10" s="18"/>
      <c r="U10" s="18">
        <v>20</v>
      </c>
      <c r="V10" s="18"/>
      <c r="W10" s="51"/>
    </row>
    <row r="11" spans="1:23" ht="12.75" customHeight="1">
      <c r="A11" s="106" t="s">
        <v>520</v>
      </c>
      <c r="B11" s="43" t="s">
        <v>521</v>
      </c>
      <c r="C11" s="111" t="s">
        <v>522</v>
      </c>
      <c r="D11" s="122">
        <v>9</v>
      </c>
      <c r="E11" s="455">
        <f t="shared" si="0"/>
        <v>21</v>
      </c>
      <c r="F11" s="120">
        <f t="shared" si="1"/>
        <v>21</v>
      </c>
      <c r="G11" s="118"/>
      <c r="H11" s="116"/>
      <c r="I11" s="55"/>
      <c r="J11" s="18"/>
      <c r="K11" s="18"/>
      <c r="L11" s="18"/>
      <c r="M11" s="18"/>
      <c r="N11" s="18"/>
      <c r="O11" s="18"/>
      <c r="P11" s="18"/>
      <c r="Q11" s="18"/>
      <c r="R11" s="18">
        <v>6</v>
      </c>
      <c r="S11" s="18"/>
      <c r="T11" s="18"/>
      <c r="U11" s="18">
        <v>15</v>
      </c>
      <c r="V11" s="18"/>
      <c r="W11" s="51"/>
    </row>
    <row r="12" spans="1:23" ht="12.75" customHeight="1">
      <c r="A12" s="106" t="s">
        <v>229</v>
      </c>
      <c r="B12" s="43" t="s">
        <v>155</v>
      </c>
      <c r="C12" s="111" t="s">
        <v>1</v>
      </c>
      <c r="D12" s="122">
        <v>10</v>
      </c>
      <c r="E12" s="455">
        <f t="shared" si="0"/>
        <v>20</v>
      </c>
      <c r="F12" s="120">
        <f t="shared" si="1"/>
        <v>40</v>
      </c>
      <c r="G12" s="118"/>
      <c r="H12" s="116">
        <v>20</v>
      </c>
      <c r="I12" s="55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v>20</v>
      </c>
      <c r="U12" s="18"/>
      <c r="V12" s="18"/>
      <c r="W12" s="51"/>
    </row>
    <row r="13" spans="1:23" ht="12.75" customHeight="1">
      <c r="A13" s="106" t="s">
        <v>330</v>
      </c>
      <c r="B13" s="43" t="s">
        <v>329</v>
      </c>
      <c r="C13" s="111" t="s">
        <v>1</v>
      </c>
      <c r="D13" s="122">
        <v>10</v>
      </c>
      <c r="E13" s="455">
        <f t="shared" si="0"/>
        <v>20</v>
      </c>
      <c r="F13" s="120">
        <f t="shared" si="1"/>
        <v>20</v>
      </c>
      <c r="G13" s="118"/>
      <c r="H13" s="116"/>
      <c r="I13" s="55">
        <v>20</v>
      </c>
      <c r="J13" s="18"/>
      <c r="K13" s="18"/>
      <c r="L13" s="20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51"/>
    </row>
    <row r="14" spans="1:23" ht="12.75" customHeight="1">
      <c r="A14" s="63" t="s">
        <v>482</v>
      </c>
      <c r="B14" s="27" t="s">
        <v>483</v>
      </c>
      <c r="C14" s="84" t="s">
        <v>78</v>
      </c>
      <c r="D14" s="122">
        <v>10</v>
      </c>
      <c r="E14" s="455">
        <f t="shared" si="0"/>
        <v>20</v>
      </c>
      <c r="F14" s="120">
        <f t="shared" si="1"/>
        <v>20</v>
      </c>
      <c r="G14" s="118"/>
      <c r="H14" s="116"/>
      <c r="I14" s="56"/>
      <c r="J14" s="20"/>
      <c r="K14" s="20"/>
      <c r="L14" s="18"/>
      <c r="M14" s="20"/>
      <c r="N14" s="20">
        <v>20</v>
      </c>
      <c r="O14" s="20"/>
      <c r="P14" s="20"/>
      <c r="Q14" s="20"/>
      <c r="R14" s="18"/>
      <c r="S14" s="18"/>
      <c r="T14" s="18"/>
      <c r="U14" s="18"/>
      <c r="V14" s="18"/>
      <c r="W14" s="51"/>
    </row>
    <row r="15" spans="1:23" ht="12.75" customHeight="1">
      <c r="A15" s="63" t="s">
        <v>517</v>
      </c>
      <c r="B15" s="27" t="s">
        <v>303</v>
      </c>
      <c r="C15" s="84" t="s">
        <v>82</v>
      </c>
      <c r="D15" s="122">
        <v>10</v>
      </c>
      <c r="E15" s="455">
        <f t="shared" si="0"/>
        <v>20</v>
      </c>
      <c r="F15" s="120">
        <f t="shared" si="1"/>
        <v>20</v>
      </c>
      <c r="G15" s="118"/>
      <c r="H15" s="116"/>
      <c r="I15" s="55"/>
      <c r="J15" s="18"/>
      <c r="K15" s="18"/>
      <c r="L15" s="18"/>
      <c r="M15" s="18"/>
      <c r="N15" s="18"/>
      <c r="O15" s="18"/>
      <c r="P15" s="18"/>
      <c r="Q15" s="18"/>
      <c r="R15" s="18">
        <v>20</v>
      </c>
      <c r="S15" s="18"/>
      <c r="T15" s="18"/>
      <c r="U15" s="18"/>
      <c r="V15" s="18"/>
      <c r="W15" s="51"/>
    </row>
    <row r="16" spans="1:23" ht="12.75" customHeight="1">
      <c r="A16" s="63" t="s">
        <v>529</v>
      </c>
      <c r="B16" s="27" t="s">
        <v>10</v>
      </c>
      <c r="C16" s="84" t="s">
        <v>110</v>
      </c>
      <c r="D16" s="122">
        <v>10</v>
      </c>
      <c r="E16" s="455">
        <f t="shared" si="0"/>
        <v>20</v>
      </c>
      <c r="F16" s="120">
        <f t="shared" si="1"/>
        <v>20</v>
      </c>
      <c r="G16" s="118"/>
      <c r="H16" s="116"/>
      <c r="I16" s="55"/>
      <c r="J16" s="18"/>
      <c r="K16" s="18"/>
      <c r="L16" s="18"/>
      <c r="M16" s="18"/>
      <c r="N16" s="18"/>
      <c r="O16" s="18"/>
      <c r="P16" s="18"/>
      <c r="Q16" s="18">
        <v>20</v>
      </c>
      <c r="R16" s="18"/>
      <c r="S16" s="18"/>
      <c r="T16" s="18"/>
      <c r="U16" s="18"/>
      <c r="V16" s="18"/>
      <c r="W16" s="51"/>
    </row>
    <row r="17" spans="1:23" ht="12.75" customHeight="1">
      <c r="A17" s="106" t="s">
        <v>519</v>
      </c>
      <c r="B17" s="43" t="s">
        <v>313</v>
      </c>
      <c r="C17" s="111" t="s">
        <v>1</v>
      </c>
      <c r="D17" s="122">
        <v>10</v>
      </c>
      <c r="E17" s="455">
        <f t="shared" si="0"/>
        <v>20</v>
      </c>
      <c r="F17" s="120">
        <f t="shared" si="1"/>
        <v>20</v>
      </c>
      <c r="G17" s="118"/>
      <c r="H17" s="116"/>
      <c r="I17" s="55"/>
      <c r="J17" s="18"/>
      <c r="K17" s="18"/>
      <c r="L17" s="18"/>
      <c r="M17" s="18"/>
      <c r="N17" s="18"/>
      <c r="O17" s="18"/>
      <c r="P17" s="18"/>
      <c r="Q17" s="18"/>
      <c r="R17" s="18">
        <v>8</v>
      </c>
      <c r="S17" s="18"/>
      <c r="T17" s="18">
        <v>12</v>
      </c>
      <c r="U17" s="18"/>
      <c r="V17" s="18"/>
      <c r="W17" s="51"/>
    </row>
    <row r="18" spans="1:23" ht="12.75" customHeight="1">
      <c r="A18" s="63" t="s">
        <v>336</v>
      </c>
      <c r="B18" s="27" t="s">
        <v>71</v>
      </c>
      <c r="C18" s="84" t="s">
        <v>1</v>
      </c>
      <c r="D18" s="122">
        <v>10</v>
      </c>
      <c r="E18" s="455">
        <f t="shared" si="0"/>
        <v>20</v>
      </c>
      <c r="F18" s="120">
        <f t="shared" si="1"/>
        <v>20</v>
      </c>
      <c r="G18" s="118"/>
      <c r="H18" s="116"/>
      <c r="I18" s="55">
        <v>10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>
        <v>10</v>
      </c>
      <c r="V18" s="18"/>
      <c r="W18" s="51"/>
    </row>
    <row r="19" spans="1:23" ht="12.75" customHeight="1">
      <c r="A19" s="107" t="s">
        <v>214</v>
      </c>
      <c r="B19" s="38" t="s">
        <v>159</v>
      </c>
      <c r="C19" s="112" t="s">
        <v>110</v>
      </c>
      <c r="D19" s="122">
        <v>17</v>
      </c>
      <c r="E19" s="455">
        <f t="shared" si="0"/>
        <v>15</v>
      </c>
      <c r="F19" s="120">
        <f t="shared" si="1"/>
        <v>21</v>
      </c>
      <c r="G19" s="118"/>
      <c r="H19" s="116">
        <v>6</v>
      </c>
      <c r="I19" s="55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51">
        <v>15</v>
      </c>
    </row>
    <row r="20" spans="1:23" ht="12.75" customHeight="1">
      <c r="A20" s="106" t="s">
        <v>414</v>
      </c>
      <c r="B20" s="43" t="s">
        <v>415</v>
      </c>
      <c r="C20" s="111" t="s">
        <v>100</v>
      </c>
      <c r="D20" s="122">
        <v>17</v>
      </c>
      <c r="E20" s="455">
        <f t="shared" si="0"/>
        <v>15</v>
      </c>
      <c r="F20" s="120">
        <f t="shared" si="1"/>
        <v>15</v>
      </c>
      <c r="G20" s="118"/>
      <c r="H20" s="116"/>
      <c r="I20" s="55"/>
      <c r="J20" s="18"/>
      <c r="K20" s="18">
        <v>15</v>
      </c>
      <c r="L20" s="20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51"/>
    </row>
    <row r="21" spans="1:23" ht="12.75" customHeight="1">
      <c r="A21" s="63" t="s">
        <v>382</v>
      </c>
      <c r="B21" s="27" t="s">
        <v>306</v>
      </c>
      <c r="C21" s="84" t="s">
        <v>20</v>
      </c>
      <c r="D21" s="122">
        <v>17</v>
      </c>
      <c r="E21" s="455">
        <f t="shared" si="0"/>
        <v>15</v>
      </c>
      <c r="F21" s="120">
        <f t="shared" si="1"/>
        <v>15</v>
      </c>
      <c r="G21" s="118"/>
      <c r="H21" s="116"/>
      <c r="I21" s="55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15</v>
      </c>
      <c r="U21" s="18"/>
      <c r="V21" s="18"/>
      <c r="W21" s="51"/>
    </row>
    <row r="22" spans="1:23" ht="12.75" customHeight="1">
      <c r="A22" s="388" t="s">
        <v>486</v>
      </c>
      <c r="B22" s="386" t="s">
        <v>487</v>
      </c>
      <c r="C22" s="387" t="s">
        <v>1</v>
      </c>
      <c r="D22" s="122">
        <v>20</v>
      </c>
      <c r="E22" s="455">
        <f t="shared" si="0"/>
        <v>14</v>
      </c>
      <c r="F22" s="120">
        <f t="shared" si="1"/>
        <v>14</v>
      </c>
      <c r="G22" s="118"/>
      <c r="H22" s="116"/>
      <c r="I22" s="55"/>
      <c r="J22" s="18"/>
      <c r="K22" s="18"/>
      <c r="L22" s="18"/>
      <c r="M22" s="18"/>
      <c r="N22" s="18">
        <v>6</v>
      </c>
      <c r="O22" s="18">
        <v>8</v>
      </c>
      <c r="P22" s="18"/>
      <c r="Q22" s="18"/>
      <c r="R22" s="18"/>
      <c r="S22" s="18"/>
      <c r="T22" s="18"/>
      <c r="U22" s="18"/>
      <c r="V22" s="18"/>
      <c r="W22" s="51"/>
    </row>
    <row r="23" spans="1:23" ht="12.75" customHeight="1">
      <c r="A23" s="63" t="s">
        <v>510</v>
      </c>
      <c r="B23" s="27" t="s">
        <v>99</v>
      </c>
      <c r="C23" s="84" t="s">
        <v>1</v>
      </c>
      <c r="D23" s="122">
        <v>20</v>
      </c>
      <c r="E23" s="455">
        <f t="shared" si="0"/>
        <v>14</v>
      </c>
      <c r="F23" s="120">
        <f t="shared" si="1"/>
        <v>14</v>
      </c>
      <c r="G23" s="118"/>
      <c r="H23" s="116"/>
      <c r="I23" s="55"/>
      <c r="J23" s="18"/>
      <c r="K23" s="18"/>
      <c r="L23" s="20"/>
      <c r="M23" s="18"/>
      <c r="N23" s="18"/>
      <c r="O23" s="18"/>
      <c r="P23" s="18">
        <v>2</v>
      </c>
      <c r="Q23" s="18">
        <v>12</v>
      </c>
      <c r="R23" s="18"/>
      <c r="S23" s="18"/>
      <c r="T23" s="18"/>
      <c r="U23" s="18"/>
      <c r="V23" s="18"/>
      <c r="W23" s="51"/>
    </row>
    <row r="24" spans="1:23" ht="12.75" customHeight="1">
      <c r="A24" s="63" t="s">
        <v>595</v>
      </c>
      <c r="B24" s="27" t="s">
        <v>596</v>
      </c>
      <c r="C24" s="84" t="s">
        <v>356</v>
      </c>
      <c r="D24" s="122">
        <v>22</v>
      </c>
      <c r="E24" s="455">
        <f t="shared" si="0"/>
        <v>12</v>
      </c>
      <c r="F24" s="120">
        <f t="shared" si="1"/>
        <v>12</v>
      </c>
      <c r="G24" s="118"/>
      <c r="H24" s="116"/>
      <c r="I24" s="55"/>
      <c r="J24" s="18"/>
      <c r="K24" s="18"/>
      <c r="L24" s="20"/>
      <c r="M24" s="18"/>
      <c r="N24" s="18"/>
      <c r="O24" s="18"/>
      <c r="P24" s="18"/>
      <c r="Q24" s="18"/>
      <c r="R24" s="18"/>
      <c r="S24" s="18"/>
      <c r="T24" s="18"/>
      <c r="U24" s="18"/>
      <c r="V24" s="18">
        <v>12</v>
      </c>
      <c r="W24" s="51"/>
    </row>
    <row r="25" spans="1:23" ht="12.75" customHeight="1">
      <c r="A25" s="63" t="s">
        <v>412</v>
      </c>
      <c r="B25" s="27" t="s">
        <v>413</v>
      </c>
      <c r="C25" s="84" t="s">
        <v>0</v>
      </c>
      <c r="D25" s="122">
        <v>22</v>
      </c>
      <c r="E25" s="455">
        <f t="shared" si="0"/>
        <v>12</v>
      </c>
      <c r="F25" s="120">
        <f t="shared" si="1"/>
        <v>12</v>
      </c>
      <c r="G25" s="118"/>
      <c r="H25" s="116"/>
      <c r="I25" s="55"/>
      <c r="J25" s="18">
        <v>2</v>
      </c>
      <c r="K25" s="18">
        <v>10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51"/>
    </row>
    <row r="26" spans="1:23" ht="12.75" customHeight="1">
      <c r="A26" s="63" t="s">
        <v>573</v>
      </c>
      <c r="B26" s="27" t="s">
        <v>306</v>
      </c>
      <c r="C26" s="84" t="s">
        <v>334</v>
      </c>
      <c r="D26" s="122">
        <v>22</v>
      </c>
      <c r="E26" s="455">
        <f t="shared" si="0"/>
        <v>12</v>
      </c>
      <c r="F26" s="120">
        <f t="shared" si="1"/>
        <v>12</v>
      </c>
      <c r="G26" s="118"/>
      <c r="H26" s="116"/>
      <c r="I26" s="56"/>
      <c r="J26" s="20"/>
      <c r="K26" s="20"/>
      <c r="L26" s="18"/>
      <c r="M26" s="20"/>
      <c r="N26" s="20"/>
      <c r="O26" s="20"/>
      <c r="P26" s="20"/>
      <c r="Q26" s="20"/>
      <c r="R26" s="18"/>
      <c r="S26" s="18"/>
      <c r="T26" s="18"/>
      <c r="U26" s="18">
        <v>12</v>
      </c>
      <c r="V26" s="18"/>
      <c r="W26" s="51"/>
    </row>
    <row r="27" spans="1:23" ht="12.75" customHeight="1">
      <c r="A27" s="106" t="s">
        <v>546</v>
      </c>
      <c r="B27" s="43" t="s">
        <v>547</v>
      </c>
      <c r="C27" s="111" t="s">
        <v>26</v>
      </c>
      <c r="D27" s="122">
        <v>25</v>
      </c>
      <c r="E27" s="455">
        <f t="shared" si="0"/>
        <v>10</v>
      </c>
      <c r="F27" s="120">
        <f t="shared" si="1"/>
        <v>10</v>
      </c>
      <c r="G27" s="118"/>
      <c r="H27" s="116"/>
      <c r="I27" s="55"/>
      <c r="J27" s="18"/>
      <c r="K27" s="18"/>
      <c r="L27" s="18"/>
      <c r="M27" s="18"/>
      <c r="N27" s="18"/>
      <c r="O27" s="18"/>
      <c r="P27" s="18"/>
      <c r="Q27" s="18"/>
      <c r="R27" s="18"/>
      <c r="S27" s="18">
        <v>10</v>
      </c>
      <c r="T27" s="18"/>
      <c r="U27" s="18"/>
      <c r="V27" s="18"/>
      <c r="W27" s="51"/>
    </row>
    <row r="28" spans="1:23" ht="12.75" customHeight="1">
      <c r="A28" s="63" t="s">
        <v>506</v>
      </c>
      <c r="B28" s="27" t="s">
        <v>530</v>
      </c>
      <c r="C28" s="84" t="s">
        <v>1</v>
      </c>
      <c r="D28" s="122">
        <v>25</v>
      </c>
      <c r="E28" s="455">
        <f t="shared" si="0"/>
        <v>10</v>
      </c>
      <c r="F28" s="120">
        <f t="shared" si="1"/>
        <v>10</v>
      </c>
      <c r="G28" s="118"/>
      <c r="H28" s="116"/>
      <c r="I28" s="55"/>
      <c r="J28" s="18"/>
      <c r="K28" s="18"/>
      <c r="L28" s="18"/>
      <c r="M28" s="18"/>
      <c r="N28" s="18"/>
      <c r="O28" s="18"/>
      <c r="P28" s="18"/>
      <c r="Q28" s="18">
        <v>10</v>
      </c>
      <c r="R28" s="18"/>
      <c r="S28" s="18"/>
      <c r="T28" s="18"/>
      <c r="U28" s="18"/>
      <c r="V28" s="18"/>
      <c r="W28" s="51"/>
    </row>
    <row r="29" spans="1:23" ht="12.75" customHeight="1">
      <c r="A29" s="63" t="s">
        <v>567</v>
      </c>
      <c r="B29" s="27" t="s">
        <v>568</v>
      </c>
      <c r="C29" s="84" t="s">
        <v>110</v>
      </c>
      <c r="D29" s="122">
        <v>25</v>
      </c>
      <c r="E29" s="455">
        <f t="shared" si="0"/>
        <v>10</v>
      </c>
      <c r="F29" s="120">
        <f t="shared" si="1"/>
        <v>10</v>
      </c>
      <c r="G29" s="118"/>
      <c r="H29" s="116"/>
      <c r="I29" s="55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>
        <v>10</v>
      </c>
      <c r="U29" s="18"/>
      <c r="V29" s="18"/>
      <c r="W29" s="51"/>
    </row>
    <row r="30" spans="1:23" ht="12.75" customHeight="1">
      <c r="A30" s="63" t="s">
        <v>408</v>
      </c>
      <c r="B30" s="27" t="s">
        <v>409</v>
      </c>
      <c r="C30" s="84" t="s">
        <v>356</v>
      </c>
      <c r="D30" s="122">
        <v>25</v>
      </c>
      <c r="E30" s="455">
        <f t="shared" si="0"/>
        <v>10</v>
      </c>
      <c r="F30" s="120">
        <f t="shared" si="1"/>
        <v>10</v>
      </c>
      <c r="G30" s="118"/>
      <c r="H30" s="116"/>
      <c r="I30" s="55"/>
      <c r="J30" s="18">
        <v>10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51"/>
    </row>
    <row r="31" spans="1:23" ht="12.75" customHeight="1">
      <c r="A31" s="107" t="s">
        <v>451</v>
      </c>
      <c r="B31" s="38" t="s">
        <v>452</v>
      </c>
      <c r="C31" s="112" t="s">
        <v>460</v>
      </c>
      <c r="D31" s="122">
        <v>25</v>
      </c>
      <c r="E31" s="455">
        <f t="shared" si="0"/>
        <v>10</v>
      </c>
      <c r="F31" s="120">
        <f t="shared" si="1"/>
        <v>10</v>
      </c>
      <c r="G31" s="118"/>
      <c r="H31" s="116"/>
      <c r="I31" s="55"/>
      <c r="J31" s="18"/>
      <c r="K31" s="18"/>
      <c r="L31" s="18"/>
      <c r="M31" s="18">
        <v>2</v>
      </c>
      <c r="N31" s="18"/>
      <c r="O31" s="18"/>
      <c r="P31" s="18">
        <v>8</v>
      </c>
      <c r="Q31" s="18"/>
      <c r="R31" s="18"/>
      <c r="S31" s="18"/>
      <c r="T31" s="18"/>
      <c r="U31" s="18"/>
      <c r="V31" s="18"/>
      <c r="W31" s="51"/>
    </row>
    <row r="32" spans="1:23" ht="12.75" customHeight="1">
      <c r="A32" s="63" t="s">
        <v>601</v>
      </c>
      <c r="B32" s="27" t="s">
        <v>153</v>
      </c>
      <c r="C32" s="84" t="s">
        <v>602</v>
      </c>
      <c r="D32" s="122">
        <v>25</v>
      </c>
      <c r="E32" s="455">
        <f t="shared" si="0"/>
        <v>10</v>
      </c>
      <c r="F32" s="120">
        <f t="shared" si="1"/>
        <v>10</v>
      </c>
      <c r="G32" s="118"/>
      <c r="H32" s="116"/>
      <c r="I32" s="55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51">
        <v>10</v>
      </c>
    </row>
    <row r="33" spans="1:23" ht="12.75" customHeight="1">
      <c r="A33" s="106" t="s">
        <v>255</v>
      </c>
      <c r="B33" s="43" t="s">
        <v>19</v>
      </c>
      <c r="C33" s="111" t="s">
        <v>26</v>
      </c>
      <c r="D33" s="122">
        <v>31</v>
      </c>
      <c r="E33" s="455">
        <f t="shared" si="0"/>
        <v>8</v>
      </c>
      <c r="F33" s="120">
        <f t="shared" si="1"/>
        <v>20</v>
      </c>
      <c r="G33" s="118"/>
      <c r="H33" s="116">
        <v>12</v>
      </c>
      <c r="I33" s="55"/>
      <c r="J33" s="18"/>
      <c r="K33" s="18"/>
      <c r="L33" s="18"/>
      <c r="M33" s="18"/>
      <c r="N33" s="18"/>
      <c r="O33" s="18"/>
      <c r="P33" s="18"/>
      <c r="Q33" s="18"/>
      <c r="R33" s="18"/>
      <c r="S33" s="18">
        <v>8</v>
      </c>
      <c r="T33" s="18"/>
      <c r="U33" s="18"/>
      <c r="V33" s="18"/>
      <c r="W33" s="51"/>
    </row>
    <row r="34" spans="1:23" ht="12.75" customHeight="1">
      <c r="A34" s="63" t="s">
        <v>569</v>
      </c>
      <c r="B34" s="27" t="s">
        <v>158</v>
      </c>
      <c r="C34" s="84" t="s">
        <v>110</v>
      </c>
      <c r="D34" s="122">
        <v>31</v>
      </c>
      <c r="E34" s="455">
        <f t="shared" si="0"/>
        <v>8</v>
      </c>
      <c r="F34" s="120">
        <f t="shared" si="1"/>
        <v>8</v>
      </c>
      <c r="G34" s="118"/>
      <c r="H34" s="116"/>
      <c r="I34" s="55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>
        <v>8</v>
      </c>
      <c r="U34" s="18"/>
      <c r="V34" s="18"/>
      <c r="W34" s="51"/>
    </row>
    <row r="35" spans="1:23" ht="12.75" customHeight="1">
      <c r="A35" s="63" t="s">
        <v>531</v>
      </c>
      <c r="B35" s="27" t="s">
        <v>532</v>
      </c>
      <c r="C35" s="84" t="s">
        <v>1</v>
      </c>
      <c r="D35" s="122">
        <v>31</v>
      </c>
      <c r="E35" s="455">
        <f aca="true" t="shared" si="2" ref="E35:E66">SUM(I35:W35)</f>
        <v>8</v>
      </c>
      <c r="F35" s="120">
        <f aca="true" t="shared" si="3" ref="F35:F66">SUM(H35:W35)</f>
        <v>8</v>
      </c>
      <c r="G35" s="118"/>
      <c r="H35" s="116"/>
      <c r="I35" s="55"/>
      <c r="J35" s="18"/>
      <c r="K35" s="18"/>
      <c r="L35" s="18"/>
      <c r="M35" s="18"/>
      <c r="N35" s="18"/>
      <c r="O35" s="18"/>
      <c r="P35" s="18"/>
      <c r="Q35" s="18">
        <v>8</v>
      </c>
      <c r="R35" s="18"/>
      <c r="S35" s="18"/>
      <c r="T35" s="18"/>
      <c r="U35" s="18"/>
      <c r="V35" s="18"/>
      <c r="W35" s="51"/>
    </row>
    <row r="36" spans="1:23" ht="12.75" customHeight="1">
      <c r="A36" s="63" t="s">
        <v>484</v>
      </c>
      <c r="B36" s="27" t="s">
        <v>485</v>
      </c>
      <c r="C36" s="84" t="s">
        <v>0</v>
      </c>
      <c r="D36" s="122">
        <v>31</v>
      </c>
      <c r="E36" s="455">
        <f t="shared" si="2"/>
        <v>8</v>
      </c>
      <c r="F36" s="120">
        <f t="shared" si="3"/>
        <v>8</v>
      </c>
      <c r="G36" s="118"/>
      <c r="H36" s="116"/>
      <c r="I36" s="55"/>
      <c r="J36" s="18"/>
      <c r="K36" s="18"/>
      <c r="L36" s="18"/>
      <c r="M36" s="18"/>
      <c r="N36" s="18">
        <v>8</v>
      </c>
      <c r="O36" s="18"/>
      <c r="P36" s="18"/>
      <c r="Q36" s="18"/>
      <c r="R36" s="18"/>
      <c r="S36" s="18"/>
      <c r="T36" s="18"/>
      <c r="U36" s="18"/>
      <c r="V36" s="18"/>
      <c r="W36" s="51"/>
    </row>
    <row r="37" spans="1:23" ht="12.75" customHeight="1">
      <c r="A37" s="63" t="s">
        <v>574</v>
      </c>
      <c r="B37" s="27" t="s">
        <v>37</v>
      </c>
      <c r="C37" s="84" t="s">
        <v>334</v>
      </c>
      <c r="D37" s="122">
        <v>31</v>
      </c>
      <c r="E37" s="455">
        <f t="shared" si="2"/>
        <v>8</v>
      </c>
      <c r="F37" s="120">
        <f t="shared" si="3"/>
        <v>8</v>
      </c>
      <c r="G37" s="118"/>
      <c r="H37" s="116"/>
      <c r="I37" s="55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>
        <v>8</v>
      </c>
      <c r="V37" s="18"/>
      <c r="W37" s="51"/>
    </row>
    <row r="38" spans="1:23" ht="12.75" customHeight="1">
      <c r="A38" s="63" t="s">
        <v>597</v>
      </c>
      <c r="B38" s="27" t="s">
        <v>31</v>
      </c>
      <c r="C38" s="84" t="s">
        <v>17</v>
      </c>
      <c r="D38" s="122">
        <v>31</v>
      </c>
      <c r="E38" s="455">
        <f t="shared" si="2"/>
        <v>8</v>
      </c>
      <c r="F38" s="120">
        <f t="shared" si="3"/>
        <v>8</v>
      </c>
      <c r="G38" s="118"/>
      <c r="H38" s="116"/>
      <c r="I38" s="55"/>
      <c r="J38" s="18"/>
      <c r="K38" s="18"/>
      <c r="L38" s="20"/>
      <c r="M38" s="18"/>
      <c r="N38" s="18"/>
      <c r="O38" s="18"/>
      <c r="P38" s="18"/>
      <c r="Q38" s="18"/>
      <c r="R38" s="18"/>
      <c r="S38" s="18"/>
      <c r="T38" s="18"/>
      <c r="U38" s="18"/>
      <c r="V38" s="18">
        <v>8</v>
      </c>
      <c r="W38" s="51"/>
    </row>
    <row r="39" spans="1:23" ht="12.75" customHeight="1">
      <c r="A39" s="63" t="s">
        <v>603</v>
      </c>
      <c r="B39" s="27" t="s">
        <v>604</v>
      </c>
      <c r="C39" s="84" t="s">
        <v>1</v>
      </c>
      <c r="D39" s="122">
        <v>31</v>
      </c>
      <c r="E39" s="455">
        <f t="shared" si="2"/>
        <v>8</v>
      </c>
      <c r="F39" s="120">
        <f t="shared" si="3"/>
        <v>8</v>
      </c>
      <c r="G39" s="118"/>
      <c r="H39" s="116"/>
      <c r="I39" s="55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51">
        <v>8</v>
      </c>
    </row>
    <row r="40" spans="1:23" ht="12.75" customHeight="1">
      <c r="A40" s="106" t="s">
        <v>235</v>
      </c>
      <c r="B40" s="38" t="s">
        <v>151</v>
      </c>
      <c r="C40" s="112" t="s">
        <v>1</v>
      </c>
      <c r="D40" s="122">
        <v>38</v>
      </c>
      <c r="E40" s="455">
        <f t="shared" si="2"/>
        <v>6</v>
      </c>
      <c r="F40" s="120">
        <f t="shared" si="3"/>
        <v>18</v>
      </c>
      <c r="G40" s="118"/>
      <c r="H40" s="116">
        <v>12</v>
      </c>
      <c r="I40" s="55"/>
      <c r="J40" s="18"/>
      <c r="K40" s="18"/>
      <c r="L40" s="18"/>
      <c r="M40" s="18"/>
      <c r="N40" s="18"/>
      <c r="O40" s="18"/>
      <c r="P40" s="18"/>
      <c r="Q40" s="18"/>
      <c r="R40" s="18"/>
      <c r="S40" s="18">
        <v>6</v>
      </c>
      <c r="T40" s="18"/>
      <c r="U40" s="18"/>
      <c r="V40" s="18"/>
      <c r="W40" s="51"/>
    </row>
    <row r="41" spans="1:23" ht="12.75" customHeight="1">
      <c r="A41" s="63" t="s">
        <v>243</v>
      </c>
      <c r="B41" s="27" t="s">
        <v>154</v>
      </c>
      <c r="C41" s="84" t="s">
        <v>1</v>
      </c>
      <c r="D41" s="122">
        <v>38</v>
      </c>
      <c r="E41" s="455">
        <f t="shared" si="2"/>
        <v>6</v>
      </c>
      <c r="F41" s="120">
        <f t="shared" si="3"/>
        <v>10</v>
      </c>
      <c r="G41" s="118"/>
      <c r="H41" s="116">
        <v>4</v>
      </c>
      <c r="I41" s="55"/>
      <c r="J41" s="18"/>
      <c r="K41" s="18"/>
      <c r="L41" s="18"/>
      <c r="M41" s="18"/>
      <c r="N41" s="18"/>
      <c r="O41" s="18"/>
      <c r="P41" s="18"/>
      <c r="Q41" s="18">
        <v>6</v>
      </c>
      <c r="R41" s="18"/>
      <c r="S41" s="18"/>
      <c r="T41" s="18"/>
      <c r="U41" s="18"/>
      <c r="V41" s="18"/>
      <c r="W41" s="51"/>
    </row>
    <row r="42" spans="1:23" ht="12.75" customHeight="1">
      <c r="A42" s="63" t="s">
        <v>326</v>
      </c>
      <c r="B42" s="27" t="s">
        <v>570</v>
      </c>
      <c r="C42" s="84" t="s">
        <v>1</v>
      </c>
      <c r="D42" s="122">
        <v>38</v>
      </c>
      <c r="E42" s="455">
        <f t="shared" si="2"/>
        <v>6</v>
      </c>
      <c r="F42" s="120">
        <f t="shared" si="3"/>
        <v>6</v>
      </c>
      <c r="G42" s="118"/>
      <c r="H42" s="116"/>
      <c r="I42" s="55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>
        <v>6</v>
      </c>
      <c r="U42" s="18"/>
      <c r="V42" s="18"/>
      <c r="W42" s="51"/>
    </row>
    <row r="43" spans="1:23" ht="12.75" customHeight="1">
      <c r="A43" s="107" t="s">
        <v>339</v>
      </c>
      <c r="B43" s="38" t="s">
        <v>340</v>
      </c>
      <c r="C43" s="112" t="s">
        <v>110</v>
      </c>
      <c r="D43" s="122">
        <v>38</v>
      </c>
      <c r="E43" s="455">
        <f t="shared" si="2"/>
        <v>6</v>
      </c>
      <c r="F43" s="120">
        <f t="shared" si="3"/>
        <v>6</v>
      </c>
      <c r="G43" s="118"/>
      <c r="H43" s="116"/>
      <c r="I43" s="55">
        <v>6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51"/>
    </row>
    <row r="44" spans="1:23" ht="12.75" customHeight="1">
      <c r="A44" s="106" t="s">
        <v>416</v>
      </c>
      <c r="B44" s="43" t="s">
        <v>417</v>
      </c>
      <c r="C44" s="111" t="s">
        <v>100</v>
      </c>
      <c r="D44" s="122">
        <v>38</v>
      </c>
      <c r="E44" s="455">
        <f t="shared" si="2"/>
        <v>6</v>
      </c>
      <c r="F44" s="120">
        <f t="shared" si="3"/>
        <v>6</v>
      </c>
      <c r="G44" s="118"/>
      <c r="H44" s="116"/>
      <c r="I44" s="55"/>
      <c r="J44" s="18"/>
      <c r="K44" s="18">
        <v>6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51"/>
    </row>
    <row r="45" spans="1:23" ht="12.75" customHeight="1">
      <c r="A45" s="106" t="s">
        <v>411</v>
      </c>
      <c r="B45" s="43" t="s">
        <v>92</v>
      </c>
      <c r="C45" s="111" t="s">
        <v>349</v>
      </c>
      <c r="D45" s="122">
        <v>38</v>
      </c>
      <c r="E45" s="455">
        <f t="shared" si="2"/>
        <v>6</v>
      </c>
      <c r="F45" s="120">
        <f t="shared" si="3"/>
        <v>6</v>
      </c>
      <c r="G45" s="118"/>
      <c r="H45" s="116"/>
      <c r="I45" s="55"/>
      <c r="J45" s="18">
        <v>6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51"/>
    </row>
    <row r="46" spans="1:23" ht="12.75" customHeight="1">
      <c r="A46" s="107" t="s">
        <v>491</v>
      </c>
      <c r="B46" s="38" t="s">
        <v>492</v>
      </c>
      <c r="C46" s="112" t="s">
        <v>15</v>
      </c>
      <c r="D46" s="122">
        <v>38</v>
      </c>
      <c r="E46" s="455">
        <f t="shared" si="2"/>
        <v>6</v>
      </c>
      <c r="F46" s="120">
        <f t="shared" si="3"/>
        <v>6</v>
      </c>
      <c r="G46" s="118"/>
      <c r="H46" s="116"/>
      <c r="I46" s="55"/>
      <c r="J46" s="18"/>
      <c r="K46" s="18"/>
      <c r="L46" s="20"/>
      <c r="M46" s="18"/>
      <c r="N46" s="18"/>
      <c r="O46" s="18">
        <v>6</v>
      </c>
      <c r="P46" s="18"/>
      <c r="Q46" s="18"/>
      <c r="R46" s="18"/>
      <c r="S46" s="18"/>
      <c r="T46" s="18"/>
      <c r="U46" s="18"/>
      <c r="V46" s="18"/>
      <c r="W46" s="51"/>
    </row>
    <row r="47" spans="1:23" ht="12.75" customHeight="1">
      <c r="A47" s="237" t="s">
        <v>342</v>
      </c>
      <c r="B47" s="238" t="s">
        <v>343</v>
      </c>
      <c r="C47" s="366" t="s">
        <v>341</v>
      </c>
      <c r="D47" s="122">
        <v>38</v>
      </c>
      <c r="E47" s="455">
        <f t="shared" si="2"/>
        <v>6</v>
      </c>
      <c r="F47" s="120">
        <f t="shared" si="3"/>
        <v>6</v>
      </c>
      <c r="G47" s="118"/>
      <c r="H47" s="116"/>
      <c r="I47" s="55">
        <v>2</v>
      </c>
      <c r="J47" s="18"/>
      <c r="K47" s="18"/>
      <c r="L47" s="18"/>
      <c r="M47" s="18"/>
      <c r="N47" s="18"/>
      <c r="O47" s="18"/>
      <c r="P47" s="18">
        <v>4</v>
      </c>
      <c r="Q47" s="18"/>
      <c r="R47" s="18"/>
      <c r="S47" s="18"/>
      <c r="T47" s="18"/>
      <c r="U47" s="18"/>
      <c r="V47" s="18"/>
      <c r="W47" s="51"/>
    </row>
    <row r="48" spans="1:23" ht="12.75" customHeight="1">
      <c r="A48" s="63" t="s">
        <v>605</v>
      </c>
      <c r="B48" s="27" t="s">
        <v>606</v>
      </c>
      <c r="C48" s="84" t="s">
        <v>273</v>
      </c>
      <c r="D48" s="122">
        <v>38</v>
      </c>
      <c r="E48" s="455">
        <f t="shared" si="2"/>
        <v>6</v>
      </c>
      <c r="F48" s="120">
        <f t="shared" si="3"/>
        <v>6</v>
      </c>
      <c r="G48" s="118"/>
      <c r="H48" s="116"/>
      <c r="I48" s="55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51">
        <v>6</v>
      </c>
    </row>
    <row r="49" spans="1:23" ht="12.75" customHeight="1">
      <c r="A49" s="63" t="s">
        <v>256</v>
      </c>
      <c r="B49" s="27" t="s">
        <v>31</v>
      </c>
      <c r="C49" s="84" t="s">
        <v>123</v>
      </c>
      <c r="D49" s="122">
        <v>47</v>
      </c>
      <c r="E49" s="455">
        <f t="shared" si="2"/>
        <v>4</v>
      </c>
      <c r="F49" s="120">
        <f t="shared" si="3"/>
        <v>16</v>
      </c>
      <c r="G49" s="118"/>
      <c r="H49" s="116">
        <v>12</v>
      </c>
      <c r="I49" s="55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>
        <v>4</v>
      </c>
      <c r="V49" s="18"/>
      <c r="W49" s="51"/>
    </row>
    <row r="50" spans="1:23" ht="12.75" customHeight="1">
      <c r="A50" s="107" t="s">
        <v>248</v>
      </c>
      <c r="B50" s="38" t="s">
        <v>23</v>
      </c>
      <c r="C50" s="112" t="s">
        <v>460</v>
      </c>
      <c r="D50" s="122">
        <v>47</v>
      </c>
      <c r="E50" s="455">
        <f t="shared" si="2"/>
        <v>4</v>
      </c>
      <c r="F50" s="120">
        <f t="shared" si="3"/>
        <v>6</v>
      </c>
      <c r="G50" s="118"/>
      <c r="H50" s="116">
        <v>2</v>
      </c>
      <c r="I50" s="55">
        <v>4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51"/>
    </row>
    <row r="51" spans="1:23" ht="12.75" customHeight="1">
      <c r="A51" s="106" t="s">
        <v>493</v>
      </c>
      <c r="B51" s="43" t="s">
        <v>494</v>
      </c>
      <c r="C51" s="111" t="s">
        <v>100</v>
      </c>
      <c r="D51" s="122">
        <v>47</v>
      </c>
      <c r="E51" s="455">
        <f t="shared" si="2"/>
        <v>4</v>
      </c>
      <c r="F51" s="120">
        <f t="shared" si="3"/>
        <v>4</v>
      </c>
      <c r="G51" s="118"/>
      <c r="H51" s="116"/>
      <c r="I51" s="55"/>
      <c r="J51" s="18"/>
      <c r="K51" s="18"/>
      <c r="L51" s="20"/>
      <c r="M51" s="18"/>
      <c r="N51" s="18"/>
      <c r="O51" s="18">
        <v>4</v>
      </c>
      <c r="P51" s="18"/>
      <c r="Q51" s="18"/>
      <c r="R51" s="18"/>
      <c r="S51" s="18"/>
      <c r="T51" s="18"/>
      <c r="U51" s="18"/>
      <c r="V51" s="18"/>
      <c r="W51" s="51"/>
    </row>
    <row r="52" spans="1:23" ht="12.75" customHeight="1">
      <c r="A52" s="63" t="s">
        <v>533</v>
      </c>
      <c r="B52" s="27" t="s">
        <v>534</v>
      </c>
      <c r="C52" s="84" t="s">
        <v>110</v>
      </c>
      <c r="D52" s="122">
        <v>47</v>
      </c>
      <c r="E52" s="455">
        <f t="shared" si="2"/>
        <v>4</v>
      </c>
      <c r="F52" s="120">
        <f t="shared" si="3"/>
        <v>4</v>
      </c>
      <c r="G52" s="118"/>
      <c r="H52" s="116"/>
      <c r="I52" s="55"/>
      <c r="J52" s="18"/>
      <c r="K52" s="18"/>
      <c r="L52" s="18"/>
      <c r="M52" s="18"/>
      <c r="N52" s="18"/>
      <c r="O52" s="18"/>
      <c r="P52" s="18"/>
      <c r="Q52" s="18">
        <v>4</v>
      </c>
      <c r="R52" s="18"/>
      <c r="S52" s="18"/>
      <c r="T52" s="18"/>
      <c r="U52" s="18"/>
      <c r="V52" s="18"/>
      <c r="W52" s="51"/>
    </row>
    <row r="53" spans="1:23" ht="12.75" customHeight="1">
      <c r="A53" s="106" t="s">
        <v>548</v>
      </c>
      <c r="B53" s="43" t="s">
        <v>24</v>
      </c>
      <c r="C53" s="111" t="s">
        <v>26</v>
      </c>
      <c r="D53" s="122">
        <v>47</v>
      </c>
      <c r="E53" s="455">
        <f t="shared" si="2"/>
        <v>4</v>
      </c>
      <c r="F53" s="120">
        <f t="shared" si="3"/>
        <v>4</v>
      </c>
      <c r="G53" s="118"/>
      <c r="H53" s="116"/>
      <c r="I53" s="55"/>
      <c r="J53" s="18"/>
      <c r="K53" s="18"/>
      <c r="L53" s="18"/>
      <c r="M53" s="18"/>
      <c r="N53" s="18"/>
      <c r="O53" s="18"/>
      <c r="P53" s="18"/>
      <c r="Q53" s="18"/>
      <c r="R53" s="18"/>
      <c r="S53" s="18">
        <v>4</v>
      </c>
      <c r="T53" s="18"/>
      <c r="U53" s="18"/>
      <c r="V53" s="18"/>
      <c r="W53" s="51"/>
    </row>
    <row r="54" spans="1:23" ht="12.75" customHeight="1">
      <c r="A54" s="63" t="s">
        <v>262</v>
      </c>
      <c r="B54" s="27" t="s">
        <v>607</v>
      </c>
      <c r="C54" s="84" t="s">
        <v>608</v>
      </c>
      <c r="D54" s="122">
        <v>47</v>
      </c>
      <c r="E54" s="455">
        <f t="shared" si="2"/>
        <v>4</v>
      </c>
      <c r="F54" s="120">
        <f t="shared" si="3"/>
        <v>4</v>
      </c>
      <c r="G54" s="118"/>
      <c r="H54" s="116"/>
      <c r="I54" s="55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51">
        <v>4</v>
      </c>
    </row>
    <row r="55" spans="1:23" ht="12.75" customHeight="1">
      <c r="A55" s="63" t="s">
        <v>598</v>
      </c>
      <c r="B55" s="27" t="s">
        <v>430</v>
      </c>
      <c r="C55" s="84" t="s">
        <v>134</v>
      </c>
      <c r="D55" s="122">
        <v>47</v>
      </c>
      <c r="E55" s="455">
        <f t="shared" si="2"/>
        <v>4</v>
      </c>
      <c r="F55" s="120">
        <f t="shared" si="3"/>
        <v>4</v>
      </c>
      <c r="G55" s="118"/>
      <c r="H55" s="116"/>
      <c r="I55" s="55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>
        <v>4</v>
      </c>
      <c r="W55" s="51"/>
    </row>
    <row r="56" spans="1:23" ht="12.75" customHeight="1">
      <c r="A56" s="63" t="s">
        <v>599</v>
      </c>
      <c r="B56" s="27" t="s">
        <v>600</v>
      </c>
      <c r="C56" s="84" t="s">
        <v>349</v>
      </c>
      <c r="D56" s="122">
        <v>54</v>
      </c>
      <c r="E56" s="455">
        <f t="shared" si="2"/>
        <v>2</v>
      </c>
      <c r="F56" s="120">
        <f t="shared" si="3"/>
        <v>2</v>
      </c>
      <c r="G56" s="118"/>
      <c r="H56" s="116"/>
      <c r="I56" s="56"/>
      <c r="J56" s="20"/>
      <c r="K56" s="20"/>
      <c r="L56" s="18"/>
      <c r="M56" s="20"/>
      <c r="N56" s="20"/>
      <c r="O56" s="20"/>
      <c r="P56" s="20"/>
      <c r="Q56" s="20"/>
      <c r="R56" s="18"/>
      <c r="S56" s="18"/>
      <c r="T56" s="18"/>
      <c r="U56" s="18"/>
      <c r="V56" s="18">
        <v>2</v>
      </c>
      <c r="W56" s="51"/>
    </row>
    <row r="57" spans="1:23" ht="12.75" customHeight="1">
      <c r="A57" s="106" t="s">
        <v>571</v>
      </c>
      <c r="B57" s="43" t="s">
        <v>572</v>
      </c>
      <c r="C57" s="111" t="s">
        <v>1</v>
      </c>
      <c r="D57" s="122">
        <v>54</v>
      </c>
      <c r="E57" s="455">
        <f t="shared" si="2"/>
        <v>2</v>
      </c>
      <c r="F57" s="120">
        <f t="shared" si="3"/>
        <v>2</v>
      </c>
      <c r="G57" s="118"/>
      <c r="H57" s="116"/>
      <c r="I57" s="55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>
        <v>2</v>
      </c>
      <c r="U57" s="18"/>
      <c r="V57" s="18"/>
      <c r="W57" s="51"/>
    </row>
    <row r="58" spans="1:23" ht="12.75" customHeight="1">
      <c r="A58" s="392" t="s">
        <v>576</v>
      </c>
      <c r="B58" s="246" t="s">
        <v>81</v>
      </c>
      <c r="C58" s="197" t="s">
        <v>577</v>
      </c>
      <c r="D58" s="122">
        <v>54</v>
      </c>
      <c r="E58" s="455">
        <f t="shared" si="2"/>
        <v>2</v>
      </c>
      <c r="F58" s="120">
        <f t="shared" si="3"/>
        <v>2</v>
      </c>
      <c r="G58" s="118"/>
      <c r="H58" s="116"/>
      <c r="I58" s="55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>
        <v>2</v>
      </c>
      <c r="V58" s="18"/>
      <c r="W58" s="51"/>
    </row>
    <row r="59" spans="1:23" ht="12.75" customHeight="1">
      <c r="A59" s="63" t="s">
        <v>609</v>
      </c>
      <c r="B59" s="27" t="s">
        <v>377</v>
      </c>
      <c r="C59" s="84" t="s">
        <v>1</v>
      </c>
      <c r="D59" s="122">
        <v>54</v>
      </c>
      <c r="E59" s="455">
        <f t="shared" si="2"/>
        <v>2</v>
      </c>
      <c r="F59" s="120">
        <f t="shared" si="3"/>
        <v>2</v>
      </c>
      <c r="G59" s="118"/>
      <c r="H59" s="116"/>
      <c r="I59" s="55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51">
        <v>2</v>
      </c>
    </row>
    <row r="60" spans="1:23" ht="12.75" customHeight="1">
      <c r="A60" s="63" t="s">
        <v>223</v>
      </c>
      <c r="B60" s="27" t="s">
        <v>143</v>
      </c>
      <c r="C60" s="84" t="s">
        <v>1</v>
      </c>
      <c r="D60" s="122"/>
      <c r="E60" s="455">
        <f t="shared" si="2"/>
        <v>0</v>
      </c>
      <c r="F60" s="120">
        <f t="shared" si="3"/>
        <v>27</v>
      </c>
      <c r="G60" s="118"/>
      <c r="H60" s="116">
        <v>27</v>
      </c>
      <c r="I60" s="55"/>
      <c r="J60" s="18"/>
      <c r="K60" s="18"/>
      <c r="L60" s="20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51"/>
    </row>
    <row r="61" spans="1:23" ht="12.75" customHeight="1">
      <c r="A61" s="63" t="s">
        <v>225</v>
      </c>
      <c r="B61" s="27" t="s">
        <v>28</v>
      </c>
      <c r="C61" s="84" t="s">
        <v>88</v>
      </c>
      <c r="D61" s="122"/>
      <c r="E61" s="455">
        <f t="shared" si="2"/>
        <v>0</v>
      </c>
      <c r="F61" s="120">
        <f t="shared" si="3"/>
        <v>22</v>
      </c>
      <c r="G61" s="118"/>
      <c r="H61" s="116">
        <v>22</v>
      </c>
      <c r="I61" s="56"/>
      <c r="J61" s="20"/>
      <c r="K61" s="20"/>
      <c r="L61" s="18"/>
      <c r="M61" s="20"/>
      <c r="N61" s="20"/>
      <c r="O61" s="20"/>
      <c r="P61" s="20"/>
      <c r="Q61" s="20"/>
      <c r="R61" s="18"/>
      <c r="S61" s="18"/>
      <c r="T61" s="18"/>
      <c r="U61" s="18"/>
      <c r="V61" s="18"/>
      <c r="W61" s="51"/>
    </row>
    <row r="62" spans="1:23" ht="12.75" customHeight="1">
      <c r="A62" s="63" t="s">
        <v>226</v>
      </c>
      <c r="B62" s="27" t="s">
        <v>35</v>
      </c>
      <c r="C62" s="84" t="s">
        <v>1</v>
      </c>
      <c r="D62" s="122"/>
      <c r="E62" s="455">
        <f t="shared" si="2"/>
        <v>0</v>
      </c>
      <c r="F62" s="120">
        <f t="shared" si="3"/>
        <v>22</v>
      </c>
      <c r="G62" s="118"/>
      <c r="H62" s="116">
        <v>22</v>
      </c>
      <c r="I62" s="55"/>
      <c r="J62" s="18"/>
      <c r="K62" s="18"/>
      <c r="L62" s="20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51"/>
    </row>
    <row r="63" spans="1:23" ht="12.75" customHeight="1">
      <c r="A63" s="63" t="s">
        <v>227</v>
      </c>
      <c r="B63" s="27" t="s">
        <v>6</v>
      </c>
      <c r="C63" s="84" t="s">
        <v>1</v>
      </c>
      <c r="D63" s="122"/>
      <c r="E63" s="455">
        <f t="shared" si="2"/>
        <v>0</v>
      </c>
      <c r="F63" s="120">
        <f t="shared" si="3"/>
        <v>20</v>
      </c>
      <c r="G63" s="118"/>
      <c r="H63" s="116">
        <v>20</v>
      </c>
      <c r="I63" s="55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51"/>
    </row>
    <row r="64" spans="1:23" ht="12.75" customHeight="1">
      <c r="A64" s="63" t="s">
        <v>228</v>
      </c>
      <c r="B64" s="27" t="s">
        <v>132</v>
      </c>
      <c r="C64" s="84" t="s">
        <v>1</v>
      </c>
      <c r="D64" s="122"/>
      <c r="E64" s="455">
        <f t="shared" si="2"/>
        <v>0</v>
      </c>
      <c r="F64" s="120">
        <f t="shared" si="3"/>
        <v>20</v>
      </c>
      <c r="G64" s="118"/>
      <c r="H64" s="116">
        <v>20</v>
      </c>
      <c r="I64" s="55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51"/>
    </row>
    <row r="65" spans="1:23" ht="12.75" customHeight="1">
      <c r="A65" s="63" t="s">
        <v>218</v>
      </c>
      <c r="B65" s="27" t="s">
        <v>91</v>
      </c>
      <c r="C65" s="84" t="s">
        <v>17</v>
      </c>
      <c r="D65" s="122"/>
      <c r="E65" s="455">
        <f t="shared" si="2"/>
        <v>0</v>
      </c>
      <c r="F65" s="120">
        <f t="shared" si="3"/>
        <v>20</v>
      </c>
      <c r="G65" s="118"/>
      <c r="H65" s="116">
        <v>20</v>
      </c>
      <c r="I65" s="55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51"/>
    </row>
    <row r="66" spans="1:23" ht="12.75" customHeight="1">
      <c r="A66" s="63" t="s">
        <v>254</v>
      </c>
      <c r="B66" s="27" t="s">
        <v>6</v>
      </c>
      <c r="C66" s="84" t="s">
        <v>1</v>
      </c>
      <c r="D66" s="122"/>
      <c r="E66" s="455">
        <f t="shared" si="2"/>
        <v>0</v>
      </c>
      <c r="F66" s="120">
        <f t="shared" si="3"/>
        <v>20</v>
      </c>
      <c r="G66" s="118"/>
      <c r="H66" s="116">
        <v>20</v>
      </c>
      <c r="I66" s="55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51"/>
    </row>
    <row r="67" spans="1:23" ht="12.75" customHeight="1">
      <c r="A67" s="63" t="s">
        <v>253</v>
      </c>
      <c r="B67" s="27" t="s">
        <v>133</v>
      </c>
      <c r="C67" s="84" t="s">
        <v>82</v>
      </c>
      <c r="D67" s="122"/>
      <c r="E67" s="455">
        <f aca="true" t="shared" si="4" ref="E67:E84">SUM(I67:W67)</f>
        <v>0</v>
      </c>
      <c r="F67" s="120">
        <f aca="true" t="shared" si="5" ref="F67:F84">SUM(H67:W67)</f>
        <v>19</v>
      </c>
      <c r="G67" s="118"/>
      <c r="H67" s="116">
        <v>19</v>
      </c>
      <c r="I67" s="55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51"/>
    </row>
    <row r="68" spans="1:23" ht="12.75" customHeight="1">
      <c r="A68" s="63" t="s">
        <v>232</v>
      </c>
      <c r="B68" s="27" t="s">
        <v>6</v>
      </c>
      <c r="C68" s="84" t="s">
        <v>78</v>
      </c>
      <c r="D68" s="122"/>
      <c r="E68" s="455">
        <f t="shared" si="4"/>
        <v>0</v>
      </c>
      <c r="F68" s="120">
        <f t="shared" si="5"/>
        <v>15</v>
      </c>
      <c r="G68" s="118"/>
      <c r="H68" s="116">
        <v>15</v>
      </c>
      <c r="I68" s="55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51"/>
    </row>
    <row r="69" spans="1:23" ht="12.75" customHeight="1">
      <c r="A69" s="63" t="s">
        <v>233</v>
      </c>
      <c r="B69" s="27" t="s">
        <v>113</v>
      </c>
      <c r="C69" s="84" t="s">
        <v>1</v>
      </c>
      <c r="D69" s="122"/>
      <c r="E69" s="455">
        <f t="shared" si="4"/>
        <v>0</v>
      </c>
      <c r="F69" s="120">
        <f t="shared" si="5"/>
        <v>15</v>
      </c>
      <c r="G69" s="118"/>
      <c r="H69" s="116">
        <v>15</v>
      </c>
      <c r="I69" s="55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51"/>
    </row>
    <row r="70" spans="1:23" ht="12.75" customHeight="1">
      <c r="A70" s="63" t="s">
        <v>234</v>
      </c>
      <c r="B70" s="27" t="s">
        <v>147</v>
      </c>
      <c r="C70" s="84" t="s">
        <v>0</v>
      </c>
      <c r="D70" s="122"/>
      <c r="E70" s="455">
        <f t="shared" si="4"/>
        <v>0</v>
      </c>
      <c r="F70" s="120">
        <f t="shared" si="5"/>
        <v>14</v>
      </c>
      <c r="G70" s="118"/>
      <c r="H70" s="116">
        <v>14</v>
      </c>
      <c r="I70" s="55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51"/>
    </row>
    <row r="71" spans="1:23" ht="12.75" customHeight="1">
      <c r="A71" s="113" t="s">
        <v>252</v>
      </c>
      <c r="B71" s="39" t="s">
        <v>34</v>
      </c>
      <c r="C71" s="124" t="s">
        <v>0</v>
      </c>
      <c r="D71" s="122"/>
      <c r="E71" s="455">
        <f t="shared" si="4"/>
        <v>0</v>
      </c>
      <c r="F71" s="120">
        <f t="shared" si="5"/>
        <v>10</v>
      </c>
      <c r="G71" s="118"/>
      <c r="H71" s="116">
        <v>10</v>
      </c>
      <c r="I71" s="55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51"/>
    </row>
    <row r="72" spans="1:23" ht="12.75" customHeight="1">
      <c r="A72" s="63" t="s">
        <v>236</v>
      </c>
      <c r="B72" s="27" t="s">
        <v>79</v>
      </c>
      <c r="C72" s="84" t="s">
        <v>21</v>
      </c>
      <c r="D72" s="122"/>
      <c r="E72" s="455">
        <f t="shared" si="4"/>
        <v>0</v>
      </c>
      <c r="F72" s="120">
        <f t="shared" si="5"/>
        <v>10</v>
      </c>
      <c r="G72" s="118"/>
      <c r="H72" s="116">
        <v>10</v>
      </c>
      <c r="I72" s="55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51"/>
    </row>
    <row r="73" spans="1:23" ht="12.75" customHeight="1">
      <c r="A73" s="63" t="s">
        <v>237</v>
      </c>
      <c r="B73" s="27" t="s">
        <v>125</v>
      </c>
      <c r="C73" s="84" t="s">
        <v>126</v>
      </c>
      <c r="D73" s="122"/>
      <c r="E73" s="455">
        <f t="shared" si="4"/>
        <v>0</v>
      </c>
      <c r="F73" s="120">
        <f t="shared" si="5"/>
        <v>10</v>
      </c>
      <c r="G73" s="118"/>
      <c r="H73" s="116">
        <v>10</v>
      </c>
      <c r="I73" s="55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51"/>
    </row>
    <row r="74" spans="1:23" ht="12.75" customHeight="1">
      <c r="A74" s="63" t="s">
        <v>238</v>
      </c>
      <c r="B74" s="27" t="s">
        <v>153</v>
      </c>
      <c r="C74" s="84" t="s">
        <v>1</v>
      </c>
      <c r="D74" s="122"/>
      <c r="E74" s="455">
        <f t="shared" si="4"/>
        <v>0</v>
      </c>
      <c r="F74" s="120">
        <f t="shared" si="5"/>
        <v>8</v>
      </c>
      <c r="G74" s="118"/>
      <c r="H74" s="116">
        <v>8</v>
      </c>
      <c r="I74" s="55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51"/>
    </row>
    <row r="75" spans="1:23" ht="12.75" customHeight="1">
      <c r="A75" s="63" t="s">
        <v>240</v>
      </c>
      <c r="B75" s="27" t="s">
        <v>16</v>
      </c>
      <c r="C75" s="84" t="s">
        <v>1</v>
      </c>
      <c r="D75" s="122"/>
      <c r="E75" s="455">
        <f t="shared" si="4"/>
        <v>0</v>
      </c>
      <c r="F75" s="120">
        <f t="shared" si="5"/>
        <v>8</v>
      </c>
      <c r="G75" s="118"/>
      <c r="H75" s="116">
        <v>8</v>
      </c>
      <c r="I75" s="55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51"/>
    </row>
    <row r="76" spans="1:23" ht="12.75" customHeight="1">
      <c r="A76" s="63" t="s">
        <v>251</v>
      </c>
      <c r="B76" s="27" t="s">
        <v>31</v>
      </c>
      <c r="C76" s="84" t="s">
        <v>140</v>
      </c>
      <c r="D76" s="122"/>
      <c r="E76" s="455">
        <f t="shared" si="4"/>
        <v>0</v>
      </c>
      <c r="F76" s="120">
        <f t="shared" si="5"/>
        <v>8</v>
      </c>
      <c r="G76" s="118"/>
      <c r="H76" s="116">
        <v>8</v>
      </c>
      <c r="I76" s="55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1"/>
    </row>
    <row r="77" spans="1:23" ht="12.75" customHeight="1">
      <c r="A77" s="63" t="s">
        <v>241</v>
      </c>
      <c r="B77" s="27" t="s">
        <v>37</v>
      </c>
      <c r="C77" s="84" t="s">
        <v>82</v>
      </c>
      <c r="D77" s="122"/>
      <c r="E77" s="455">
        <f t="shared" si="4"/>
        <v>0</v>
      </c>
      <c r="F77" s="120">
        <f t="shared" si="5"/>
        <v>6</v>
      </c>
      <c r="G77" s="118"/>
      <c r="H77" s="116">
        <v>6</v>
      </c>
      <c r="I77" s="55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51"/>
    </row>
    <row r="78" spans="1:23" ht="12.75" customHeight="1">
      <c r="A78" s="113" t="s">
        <v>242</v>
      </c>
      <c r="B78" s="39" t="s">
        <v>97</v>
      </c>
      <c r="C78" s="124" t="s">
        <v>100</v>
      </c>
      <c r="D78" s="122"/>
      <c r="E78" s="455">
        <f t="shared" si="4"/>
        <v>0</v>
      </c>
      <c r="F78" s="120">
        <f t="shared" si="5"/>
        <v>6</v>
      </c>
      <c r="G78" s="118"/>
      <c r="H78" s="116">
        <v>6</v>
      </c>
      <c r="I78" s="55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51"/>
    </row>
    <row r="79" spans="1:23" ht="12.75" customHeight="1">
      <c r="A79" s="63" t="s">
        <v>244</v>
      </c>
      <c r="B79" s="27" t="s">
        <v>27</v>
      </c>
      <c r="C79" s="84" t="s">
        <v>26</v>
      </c>
      <c r="D79" s="122"/>
      <c r="E79" s="455">
        <f t="shared" si="4"/>
        <v>0</v>
      </c>
      <c r="F79" s="120">
        <f t="shared" si="5"/>
        <v>4</v>
      </c>
      <c r="G79" s="118"/>
      <c r="H79" s="116">
        <v>4</v>
      </c>
      <c r="I79" s="55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1"/>
    </row>
    <row r="80" spans="1:23" ht="12.75" customHeight="1">
      <c r="A80" s="63" t="s">
        <v>250</v>
      </c>
      <c r="B80" s="27" t="s">
        <v>71</v>
      </c>
      <c r="C80" s="84" t="s">
        <v>1</v>
      </c>
      <c r="D80" s="122"/>
      <c r="E80" s="455">
        <f t="shared" si="4"/>
        <v>0</v>
      </c>
      <c r="F80" s="120">
        <f t="shared" si="5"/>
        <v>4</v>
      </c>
      <c r="G80" s="118"/>
      <c r="H80" s="116">
        <v>4</v>
      </c>
      <c r="I80" s="55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51"/>
    </row>
    <row r="81" spans="1:23" ht="12.75" customHeight="1">
      <c r="A81" s="63" t="s">
        <v>245</v>
      </c>
      <c r="B81" s="27" t="s">
        <v>16</v>
      </c>
      <c r="C81" s="84" t="s">
        <v>1</v>
      </c>
      <c r="D81" s="122"/>
      <c r="E81" s="455">
        <f t="shared" si="4"/>
        <v>0</v>
      </c>
      <c r="F81" s="120">
        <f t="shared" si="5"/>
        <v>4</v>
      </c>
      <c r="G81" s="118"/>
      <c r="H81" s="116">
        <v>4</v>
      </c>
      <c r="I81" s="55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51"/>
    </row>
    <row r="82" spans="1:23" ht="12.75" customHeight="1">
      <c r="A82" s="63" t="s">
        <v>249</v>
      </c>
      <c r="B82" s="27" t="s">
        <v>136</v>
      </c>
      <c r="C82" s="84" t="s">
        <v>78</v>
      </c>
      <c r="D82" s="122"/>
      <c r="E82" s="455">
        <f t="shared" si="4"/>
        <v>0</v>
      </c>
      <c r="F82" s="120">
        <f t="shared" si="5"/>
        <v>4</v>
      </c>
      <c r="G82" s="118"/>
      <c r="H82" s="116">
        <v>4</v>
      </c>
      <c r="I82" s="55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51"/>
    </row>
    <row r="83" spans="1:23" ht="12.75" customHeight="1">
      <c r="A83" s="63" t="s">
        <v>247</v>
      </c>
      <c r="B83" s="27" t="s">
        <v>115</v>
      </c>
      <c r="C83" s="84" t="s">
        <v>110</v>
      </c>
      <c r="D83" s="122"/>
      <c r="E83" s="455">
        <f t="shared" si="4"/>
        <v>0</v>
      </c>
      <c r="F83" s="120">
        <f t="shared" si="5"/>
        <v>2</v>
      </c>
      <c r="G83" s="118"/>
      <c r="H83" s="116">
        <v>2</v>
      </c>
      <c r="I83" s="55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51"/>
    </row>
    <row r="84" spans="1:23" ht="12.75" customHeight="1" thickBot="1">
      <c r="A84" s="114" t="s">
        <v>246</v>
      </c>
      <c r="B84" s="115" t="s">
        <v>99</v>
      </c>
      <c r="C84" s="466" t="s">
        <v>1</v>
      </c>
      <c r="D84" s="123"/>
      <c r="E84" s="213">
        <f t="shared" si="4"/>
        <v>0</v>
      </c>
      <c r="F84" s="121">
        <f t="shared" si="5"/>
        <v>2</v>
      </c>
      <c r="G84" s="119"/>
      <c r="H84" s="117">
        <v>2</v>
      </c>
      <c r="I84" s="57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4"/>
    </row>
    <row r="85" spans="1:8" ht="11.25">
      <c r="A85" s="304"/>
      <c r="B85" s="304"/>
      <c r="C85" s="304"/>
      <c r="D85" s="305"/>
      <c r="E85" s="306"/>
      <c r="F85" s="307"/>
      <c r="G85" s="308"/>
      <c r="H85" s="308"/>
    </row>
    <row r="86" spans="1:3" ht="11.25">
      <c r="A86" s="301"/>
      <c r="B86" s="301"/>
      <c r="C86" s="301"/>
    </row>
    <row r="87" spans="1:3" ht="11.25">
      <c r="A87" s="263" t="s">
        <v>101</v>
      </c>
      <c r="B87" s="263"/>
      <c r="C87" s="263"/>
    </row>
    <row r="88" spans="1:3" ht="11.25">
      <c r="A88" s="264" t="s">
        <v>29</v>
      </c>
      <c r="B88" s="264"/>
      <c r="C88" s="264"/>
    </row>
    <row r="89" spans="1:3" ht="11.25">
      <c r="A89" s="265" t="s">
        <v>30</v>
      </c>
      <c r="B89" s="265"/>
      <c r="C89" s="265"/>
    </row>
    <row r="90" spans="1:3" ht="11.25">
      <c r="A90" s="266" t="s">
        <v>39</v>
      </c>
      <c r="B90" s="266"/>
      <c r="C90" s="266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8.57421875" style="324" customWidth="1"/>
    <col min="2" max="2" width="5.28125" style="323" customWidth="1"/>
    <col min="3" max="3" width="6.7109375" style="273" customWidth="1"/>
    <col min="4" max="12" width="4.7109375" style="26" customWidth="1"/>
    <col min="13" max="13" width="4.140625" style="26" customWidth="1"/>
    <col min="14" max="18" width="4.7109375" style="26" customWidth="1"/>
    <col min="19" max="16384" width="9.140625" style="316" customWidth="1"/>
  </cols>
  <sheetData>
    <row r="1" spans="1:18" s="1" customFormat="1" ht="157.5" customHeight="1">
      <c r="A1" s="233" t="s">
        <v>165</v>
      </c>
      <c r="B1" s="60" t="s">
        <v>3</v>
      </c>
      <c r="C1" s="161" t="s">
        <v>163</v>
      </c>
      <c r="D1" s="66" t="s">
        <v>166</v>
      </c>
      <c r="E1" s="159" t="s">
        <v>72</v>
      </c>
      <c r="F1" s="159" t="s">
        <v>167</v>
      </c>
      <c r="G1" s="159" t="s">
        <v>73</v>
      </c>
      <c r="H1" s="159" t="s">
        <v>119</v>
      </c>
      <c r="I1" s="159" t="s">
        <v>169</v>
      </c>
      <c r="J1" s="159" t="s">
        <v>168</v>
      </c>
      <c r="K1" s="159" t="s">
        <v>170</v>
      </c>
      <c r="L1" s="159" t="s">
        <v>171</v>
      </c>
      <c r="M1" s="159" t="s">
        <v>172</v>
      </c>
      <c r="N1" s="159" t="s">
        <v>74</v>
      </c>
      <c r="O1" s="159" t="s">
        <v>75</v>
      </c>
      <c r="P1" s="159" t="s">
        <v>173</v>
      </c>
      <c r="Q1" s="159" t="s">
        <v>174</v>
      </c>
      <c r="R1" s="160" t="s">
        <v>175</v>
      </c>
    </row>
    <row r="2" spans="1:18" s="26" customFormat="1" ht="12" thickBot="1">
      <c r="A2" s="311"/>
      <c r="B2" s="271"/>
      <c r="C2" s="312"/>
      <c r="D2" s="249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4"/>
    </row>
    <row r="3" spans="1:18" ht="15" customHeight="1">
      <c r="A3" s="315" t="s">
        <v>0</v>
      </c>
      <c r="B3" s="162">
        <v>1</v>
      </c>
      <c r="C3" s="473">
        <f aca="true" t="shared" si="0" ref="C3:C34">SUM(D3:R3)</f>
        <v>943</v>
      </c>
      <c r="D3" s="367">
        <v>65</v>
      </c>
      <c r="E3" s="18">
        <v>88</v>
      </c>
      <c r="F3" s="18">
        <v>135</v>
      </c>
      <c r="G3" s="18">
        <v>33</v>
      </c>
      <c r="H3" s="18">
        <v>30</v>
      </c>
      <c r="I3" s="18">
        <v>85</v>
      </c>
      <c r="J3" s="18">
        <v>84</v>
      </c>
      <c r="K3" s="399">
        <v>44</v>
      </c>
      <c r="L3" s="399">
        <v>8</v>
      </c>
      <c r="M3" s="368">
        <v>81</v>
      </c>
      <c r="N3" s="368">
        <v>83</v>
      </c>
      <c r="O3" s="18">
        <v>32</v>
      </c>
      <c r="P3" s="18">
        <v>24</v>
      </c>
      <c r="Q3" s="368">
        <v>74</v>
      </c>
      <c r="R3" s="369">
        <v>77</v>
      </c>
    </row>
    <row r="4" spans="1:18" ht="15" customHeight="1">
      <c r="A4" s="232" t="s">
        <v>18</v>
      </c>
      <c r="B4" s="317">
        <v>2</v>
      </c>
      <c r="C4" s="474">
        <f t="shared" si="0"/>
        <v>397</v>
      </c>
      <c r="D4" s="472">
        <v>51</v>
      </c>
      <c r="E4" s="20">
        <v>27</v>
      </c>
      <c r="F4" s="20">
        <v>21</v>
      </c>
      <c r="G4" s="20">
        <v>41</v>
      </c>
      <c r="H4" s="18">
        <v>51</v>
      </c>
      <c r="I4" s="18"/>
      <c r="J4" s="18"/>
      <c r="K4" s="399">
        <v>62</v>
      </c>
      <c r="L4" s="399">
        <v>17</v>
      </c>
      <c r="M4" s="368">
        <v>42</v>
      </c>
      <c r="N4" s="368"/>
      <c r="O4" s="18">
        <v>26</v>
      </c>
      <c r="P4" s="18">
        <v>45</v>
      </c>
      <c r="Q4" s="18">
        <v>4</v>
      </c>
      <c r="R4" s="51">
        <v>10</v>
      </c>
    </row>
    <row r="5" spans="1:18" ht="15" customHeight="1">
      <c r="A5" s="458" t="s">
        <v>271</v>
      </c>
      <c r="B5" s="163">
        <v>3</v>
      </c>
      <c r="C5" s="474">
        <f t="shared" si="0"/>
        <v>385</v>
      </c>
      <c r="D5" s="367">
        <v>20</v>
      </c>
      <c r="E5" s="18">
        <v>20</v>
      </c>
      <c r="F5" s="18">
        <v>20</v>
      </c>
      <c r="G5" s="20">
        <v>20</v>
      </c>
      <c r="H5" s="18">
        <v>20</v>
      </c>
      <c r="I5" s="18">
        <v>35</v>
      </c>
      <c r="J5" s="18">
        <v>35</v>
      </c>
      <c r="K5" s="368">
        <v>35</v>
      </c>
      <c r="L5" s="368">
        <v>45</v>
      </c>
      <c r="M5" s="368">
        <v>35</v>
      </c>
      <c r="N5" s="368">
        <v>20</v>
      </c>
      <c r="O5" s="18">
        <v>20</v>
      </c>
      <c r="P5" s="18">
        <v>20</v>
      </c>
      <c r="Q5" s="18">
        <v>20</v>
      </c>
      <c r="R5" s="51">
        <v>20</v>
      </c>
    </row>
    <row r="6" spans="1:18" ht="15" customHeight="1">
      <c r="A6" s="134" t="s">
        <v>292</v>
      </c>
      <c r="B6" s="318">
        <v>4</v>
      </c>
      <c r="C6" s="474">
        <f t="shared" si="0"/>
        <v>339</v>
      </c>
      <c r="D6" s="367">
        <v>35</v>
      </c>
      <c r="E6" s="20">
        <v>4</v>
      </c>
      <c r="F6" s="20">
        <v>10</v>
      </c>
      <c r="G6" s="18">
        <v>52</v>
      </c>
      <c r="H6" s="18">
        <v>60</v>
      </c>
      <c r="I6" s="20">
        <v>27</v>
      </c>
      <c r="J6" s="20">
        <v>27</v>
      </c>
      <c r="K6" s="368">
        <v>36</v>
      </c>
      <c r="L6" s="399">
        <v>12</v>
      </c>
      <c r="M6" s="368">
        <v>54</v>
      </c>
      <c r="N6" s="368"/>
      <c r="O6" s="18">
        <v>8</v>
      </c>
      <c r="P6" s="18">
        <v>6</v>
      </c>
      <c r="Q6" s="18">
        <v>8</v>
      </c>
      <c r="R6" s="51"/>
    </row>
    <row r="7" spans="1:18" ht="15" customHeight="1">
      <c r="A7" s="310" t="s">
        <v>356</v>
      </c>
      <c r="B7" s="317">
        <v>5</v>
      </c>
      <c r="C7" s="474">
        <f t="shared" si="0"/>
        <v>317</v>
      </c>
      <c r="D7" s="367"/>
      <c r="E7" s="18">
        <v>31</v>
      </c>
      <c r="F7" s="18">
        <v>12</v>
      </c>
      <c r="G7" s="20">
        <v>12</v>
      </c>
      <c r="H7" s="18">
        <v>10</v>
      </c>
      <c r="I7" s="18">
        <v>34</v>
      </c>
      <c r="J7" s="18">
        <v>32</v>
      </c>
      <c r="K7" s="368">
        <v>15</v>
      </c>
      <c r="L7" s="368">
        <v>30</v>
      </c>
      <c r="M7" s="368">
        <v>20</v>
      </c>
      <c r="N7" s="368">
        <v>40</v>
      </c>
      <c r="O7" s="18"/>
      <c r="P7" s="18"/>
      <c r="Q7" s="18">
        <v>33</v>
      </c>
      <c r="R7" s="51">
        <v>48</v>
      </c>
    </row>
    <row r="8" spans="1:18" ht="15" customHeight="1">
      <c r="A8" s="134" t="s">
        <v>460</v>
      </c>
      <c r="B8" s="163">
        <v>6</v>
      </c>
      <c r="C8" s="474">
        <f t="shared" si="0"/>
        <v>312</v>
      </c>
      <c r="D8" s="367">
        <v>27</v>
      </c>
      <c r="E8" s="18">
        <v>2</v>
      </c>
      <c r="F8" s="18">
        <v>2</v>
      </c>
      <c r="G8" s="18">
        <v>6</v>
      </c>
      <c r="H8" s="18">
        <v>38</v>
      </c>
      <c r="I8" s="20">
        <v>6</v>
      </c>
      <c r="J8" s="20">
        <v>2</v>
      </c>
      <c r="K8" s="368">
        <v>34</v>
      </c>
      <c r="L8" s="368">
        <v>71</v>
      </c>
      <c r="M8" s="368">
        <v>47</v>
      </c>
      <c r="N8" s="368">
        <v>8</v>
      </c>
      <c r="O8" s="368">
        <v>34</v>
      </c>
      <c r="P8" s="368">
        <v>35</v>
      </c>
      <c r="Q8" s="18"/>
      <c r="R8" s="51"/>
    </row>
    <row r="9" spans="1:18" ht="15" customHeight="1">
      <c r="A9" s="310" t="s">
        <v>15</v>
      </c>
      <c r="B9" s="318">
        <v>7</v>
      </c>
      <c r="C9" s="474">
        <f t="shared" si="0"/>
        <v>300</v>
      </c>
      <c r="D9" s="472">
        <v>32</v>
      </c>
      <c r="E9" s="18"/>
      <c r="F9" s="18">
        <v>4</v>
      </c>
      <c r="G9" s="20">
        <v>35</v>
      </c>
      <c r="H9" s="18">
        <v>25</v>
      </c>
      <c r="I9" s="18">
        <v>8</v>
      </c>
      <c r="J9" s="18">
        <v>24</v>
      </c>
      <c r="K9" s="399">
        <v>26</v>
      </c>
      <c r="L9" s="368">
        <v>31</v>
      </c>
      <c r="M9" s="368">
        <v>30</v>
      </c>
      <c r="N9" s="368"/>
      <c r="O9" s="18">
        <v>37</v>
      </c>
      <c r="P9" s="18">
        <v>32</v>
      </c>
      <c r="Q9" s="18">
        <v>8</v>
      </c>
      <c r="R9" s="51">
        <v>8</v>
      </c>
    </row>
    <row r="10" spans="1:18" ht="15" customHeight="1">
      <c r="A10" s="310" t="s">
        <v>22</v>
      </c>
      <c r="B10" s="317">
        <v>8</v>
      </c>
      <c r="C10" s="474">
        <f t="shared" si="0"/>
        <v>231</v>
      </c>
      <c r="D10" s="367">
        <v>10</v>
      </c>
      <c r="E10" s="18"/>
      <c r="F10" s="18">
        <v>12</v>
      </c>
      <c r="G10" s="20">
        <v>12</v>
      </c>
      <c r="H10" s="18">
        <v>12</v>
      </c>
      <c r="I10" s="18">
        <v>4</v>
      </c>
      <c r="J10" s="18">
        <v>20</v>
      </c>
      <c r="K10" s="368">
        <v>28</v>
      </c>
      <c r="L10" s="399">
        <v>8</v>
      </c>
      <c r="M10" s="368">
        <v>35</v>
      </c>
      <c r="N10" s="368">
        <v>26</v>
      </c>
      <c r="O10" s="368">
        <v>20</v>
      </c>
      <c r="P10" s="368">
        <v>4</v>
      </c>
      <c r="Q10" s="18">
        <v>20</v>
      </c>
      <c r="R10" s="51">
        <v>20</v>
      </c>
    </row>
    <row r="11" spans="1:18" ht="15" customHeight="1">
      <c r="A11" s="457" t="s">
        <v>110</v>
      </c>
      <c r="B11" s="163">
        <v>9</v>
      </c>
      <c r="C11" s="474">
        <f t="shared" si="0"/>
        <v>221</v>
      </c>
      <c r="D11" s="367">
        <v>12</v>
      </c>
      <c r="E11" s="18"/>
      <c r="F11" s="18"/>
      <c r="G11" s="20">
        <v>40</v>
      </c>
      <c r="H11" s="18">
        <v>30</v>
      </c>
      <c r="I11" s="20">
        <v>6</v>
      </c>
      <c r="J11" s="20"/>
      <c r="K11" s="368">
        <v>12</v>
      </c>
      <c r="L11" s="368">
        <v>44</v>
      </c>
      <c r="M11" s="368"/>
      <c r="N11" s="368"/>
      <c r="O11" s="18">
        <v>18</v>
      </c>
      <c r="P11" s="18">
        <v>20</v>
      </c>
      <c r="Q11" s="18">
        <v>12</v>
      </c>
      <c r="R11" s="51">
        <v>27</v>
      </c>
    </row>
    <row r="12" spans="1:18" ht="15" customHeight="1">
      <c r="A12" s="134" t="s">
        <v>273</v>
      </c>
      <c r="B12" s="318">
        <v>10</v>
      </c>
      <c r="C12" s="474">
        <f t="shared" si="0"/>
        <v>212</v>
      </c>
      <c r="D12" s="367">
        <v>2</v>
      </c>
      <c r="E12" s="18">
        <v>38</v>
      </c>
      <c r="F12" s="18">
        <v>20</v>
      </c>
      <c r="G12" s="18">
        <v>12</v>
      </c>
      <c r="H12" s="20">
        <v>10</v>
      </c>
      <c r="I12" s="18">
        <v>23</v>
      </c>
      <c r="J12" s="18">
        <v>29</v>
      </c>
      <c r="K12" s="368">
        <v>22</v>
      </c>
      <c r="L12" s="368"/>
      <c r="M12" s="368"/>
      <c r="N12" s="368">
        <v>12</v>
      </c>
      <c r="O12" s="368"/>
      <c r="P12" s="368">
        <v>12</v>
      </c>
      <c r="Q12" s="18">
        <v>10</v>
      </c>
      <c r="R12" s="51">
        <v>22</v>
      </c>
    </row>
    <row r="13" spans="1:18" ht="15" customHeight="1">
      <c r="A13" s="310" t="s">
        <v>26</v>
      </c>
      <c r="B13" s="317">
        <v>11</v>
      </c>
      <c r="C13" s="474">
        <f t="shared" si="0"/>
        <v>206</v>
      </c>
      <c r="D13" s="367">
        <v>20</v>
      </c>
      <c r="E13" s="18"/>
      <c r="F13" s="18">
        <v>24</v>
      </c>
      <c r="G13" s="20"/>
      <c r="H13" s="18">
        <v>20</v>
      </c>
      <c r="I13" s="18"/>
      <c r="J13" s="18">
        <v>15</v>
      </c>
      <c r="K13" s="18"/>
      <c r="L13" s="368"/>
      <c r="M13" s="368"/>
      <c r="N13" s="368">
        <v>69</v>
      </c>
      <c r="O13" s="18">
        <v>10</v>
      </c>
      <c r="P13" s="18">
        <v>8</v>
      </c>
      <c r="Q13" s="18">
        <v>20</v>
      </c>
      <c r="R13" s="51">
        <v>20</v>
      </c>
    </row>
    <row r="14" spans="1:18" ht="15" customHeight="1">
      <c r="A14" s="310" t="s">
        <v>70</v>
      </c>
      <c r="B14" s="163">
        <v>12</v>
      </c>
      <c r="C14" s="474">
        <f t="shared" si="0"/>
        <v>204</v>
      </c>
      <c r="D14" s="472">
        <v>8</v>
      </c>
      <c r="E14" s="20">
        <v>22</v>
      </c>
      <c r="F14" s="20">
        <v>10</v>
      </c>
      <c r="G14" s="18">
        <v>8</v>
      </c>
      <c r="H14" s="20">
        <v>6</v>
      </c>
      <c r="I14" s="20">
        <v>20</v>
      </c>
      <c r="J14" s="20">
        <v>26</v>
      </c>
      <c r="K14" s="399">
        <v>4</v>
      </c>
      <c r="L14" s="399">
        <v>12</v>
      </c>
      <c r="M14" s="368">
        <v>10</v>
      </c>
      <c r="N14" s="368">
        <v>24</v>
      </c>
      <c r="O14" s="18">
        <v>12</v>
      </c>
      <c r="P14" s="18">
        <v>12</v>
      </c>
      <c r="Q14" s="18">
        <v>15</v>
      </c>
      <c r="R14" s="51">
        <v>15</v>
      </c>
    </row>
    <row r="15" spans="1:18" ht="15" customHeight="1">
      <c r="A15" s="310" t="s">
        <v>20</v>
      </c>
      <c r="B15" s="318">
        <v>13</v>
      </c>
      <c r="C15" s="474">
        <f t="shared" si="0"/>
        <v>201</v>
      </c>
      <c r="D15" s="367">
        <v>18</v>
      </c>
      <c r="E15" s="18">
        <v>8</v>
      </c>
      <c r="F15" s="18">
        <v>6</v>
      </c>
      <c r="G15" s="20">
        <v>12</v>
      </c>
      <c r="H15" s="18">
        <v>16</v>
      </c>
      <c r="I15" s="18">
        <v>12</v>
      </c>
      <c r="J15" s="18">
        <v>8</v>
      </c>
      <c r="K15" s="18"/>
      <c r="L15" s="368">
        <v>10</v>
      </c>
      <c r="M15" s="368">
        <v>26</v>
      </c>
      <c r="N15" s="368"/>
      <c r="O15" s="18">
        <v>59</v>
      </c>
      <c r="P15" s="18">
        <v>14</v>
      </c>
      <c r="Q15" s="18">
        <v>6</v>
      </c>
      <c r="R15" s="51">
        <v>6</v>
      </c>
    </row>
    <row r="16" spans="1:18" s="26" customFormat="1" ht="15" customHeight="1">
      <c r="A16" s="135" t="s">
        <v>349</v>
      </c>
      <c r="B16" s="317">
        <v>14</v>
      </c>
      <c r="C16" s="474">
        <f t="shared" si="0"/>
        <v>197</v>
      </c>
      <c r="D16" s="367"/>
      <c r="E16" s="18">
        <v>53</v>
      </c>
      <c r="F16" s="18">
        <v>8</v>
      </c>
      <c r="G16" s="20">
        <v>4</v>
      </c>
      <c r="H16" s="18">
        <v>2</v>
      </c>
      <c r="I16" s="18">
        <v>8</v>
      </c>
      <c r="J16" s="18">
        <v>6</v>
      </c>
      <c r="K16" s="368">
        <v>8</v>
      </c>
      <c r="L16" s="368">
        <v>2</v>
      </c>
      <c r="M16" s="368"/>
      <c r="N16" s="368">
        <v>34</v>
      </c>
      <c r="O16" s="18">
        <v>19</v>
      </c>
      <c r="P16" s="18">
        <v>15</v>
      </c>
      <c r="Q16" s="18">
        <v>23</v>
      </c>
      <c r="R16" s="51">
        <v>15</v>
      </c>
    </row>
    <row r="17" spans="1:18" s="26" customFormat="1" ht="15" customHeight="1">
      <c r="A17" s="134" t="s">
        <v>21</v>
      </c>
      <c r="B17" s="163">
        <v>15</v>
      </c>
      <c r="C17" s="474">
        <f t="shared" si="0"/>
        <v>184</v>
      </c>
      <c r="D17" s="367"/>
      <c r="E17" s="18">
        <v>64</v>
      </c>
      <c r="F17" s="18">
        <v>57</v>
      </c>
      <c r="G17" s="18"/>
      <c r="H17" s="18">
        <v>15</v>
      </c>
      <c r="I17" s="18">
        <v>10</v>
      </c>
      <c r="J17" s="18">
        <v>2</v>
      </c>
      <c r="K17" s="368">
        <v>20</v>
      </c>
      <c r="L17" s="399">
        <v>8</v>
      </c>
      <c r="M17" s="368"/>
      <c r="N17" s="368"/>
      <c r="O17" s="18"/>
      <c r="P17" s="18"/>
      <c r="Q17" s="18">
        <v>6</v>
      </c>
      <c r="R17" s="51">
        <v>2</v>
      </c>
    </row>
    <row r="18" spans="1:18" s="26" customFormat="1" ht="15" customHeight="1">
      <c r="A18" s="310" t="s">
        <v>295</v>
      </c>
      <c r="B18" s="318">
        <v>16</v>
      </c>
      <c r="C18" s="474">
        <f t="shared" si="0"/>
        <v>171</v>
      </c>
      <c r="D18" s="367">
        <v>12</v>
      </c>
      <c r="E18" s="18">
        <v>2</v>
      </c>
      <c r="F18" s="18"/>
      <c r="G18" s="18">
        <v>18</v>
      </c>
      <c r="H18" s="20">
        <v>24</v>
      </c>
      <c r="I18" s="18"/>
      <c r="J18" s="18"/>
      <c r="K18" s="399">
        <v>6</v>
      </c>
      <c r="L18" s="399">
        <v>16</v>
      </c>
      <c r="M18" s="368">
        <v>2</v>
      </c>
      <c r="N18" s="368">
        <v>10</v>
      </c>
      <c r="O18" s="368">
        <v>14</v>
      </c>
      <c r="P18" s="368">
        <v>21</v>
      </c>
      <c r="Q18" s="18">
        <v>25</v>
      </c>
      <c r="R18" s="51">
        <v>21</v>
      </c>
    </row>
    <row r="19" spans="1:18" s="26" customFormat="1" ht="15" customHeight="1">
      <c r="A19" s="134" t="s">
        <v>304</v>
      </c>
      <c r="B19" s="317">
        <v>17</v>
      </c>
      <c r="C19" s="474">
        <f t="shared" si="0"/>
        <v>122</v>
      </c>
      <c r="D19" s="367">
        <v>19</v>
      </c>
      <c r="E19" s="20">
        <v>18</v>
      </c>
      <c r="F19" s="20">
        <v>14</v>
      </c>
      <c r="G19" s="18">
        <v>10</v>
      </c>
      <c r="H19" s="18">
        <v>8</v>
      </c>
      <c r="I19" s="20"/>
      <c r="J19" s="20">
        <v>10</v>
      </c>
      <c r="K19" s="399">
        <v>10</v>
      </c>
      <c r="L19" s="399"/>
      <c r="M19" s="368"/>
      <c r="N19" s="368">
        <v>15</v>
      </c>
      <c r="O19" s="368">
        <v>6</v>
      </c>
      <c r="P19" s="368"/>
      <c r="Q19" s="18">
        <v>4</v>
      </c>
      <c r="R19" s="51">
        <v>8</v>
      </c>
    </row>
    <row r="20" spans="1:18" s="26" customFormat="1" ht="15" customHeight="1">
      <c r="A20" s="134" t="s">
        <v>407</v>
      </c>
      <c r="B20" s="163">
        <v>18</v>
      </c>
      <c r="C20" s="474">
        <f t="shared" si="0"/>
        <v>119</v>
      </c>
      <c r="D20" s="367"/>
      <c r="E20" s="18">
        <v>12</v>
      </c>
      <c r="F20" s="18"/>
      <c r="G20" s="18"/>
      <c r="H20" s="18"/>
      <c r="I20" s="18">
        <v>12</v>
      </c>
      <c r="J20" s="18">
        <v>15</v>
      </c>
      <c r="K20" s="18"/>
      <c r="L20" s="368">
        <v>12</v>
      </c>
      <c r="M20" s="368">
        <v>6</v>
      </c>
      <c r="N20" s="368">
        <v>27</v>
      </c>
      <c r="O20" s="18"/>
      <c r="P20" s="18"/>
      <c r="Q20" s="18">
        <v>35</v>
      </c>
      <c r="R20" s="51"/>
    </row>
    <row r="21" spans="1:18" s="26" customFormat="1" ht="15" customHeight="1">
      <c r="A21" s="310" t="s">
        <v>272</v>
      </c>
      <c r="B21" s="318">
        <v>19</v>
      </c>
      <c r="C21" s="474">
        <f t="shared" si="0"/>
        <v>108</v>
      </c>
      <c r="D21" s="367">
        <v>12</v>
      </c>
      <c r="E21" s="18">
        <v>12</v>
      </c>
      <c r="F21" s="18">
        <v>10</v>
      </c>
      <c r="G21" s="20">
        <v>12</v>
      </c>
      <c r="H21" s="18">
        <v>12</v>
      </c>
      <c r="I21" s="18">
        <v>4</v>
      </c>
      <c r="J21" s="18"/>
      <c r="K21" s="368">
        <v>10</v>
      </c>
      <c r="L21" s="368">
        <v>10</v>
      </c>
      <c r="M21" s="368">
        <v>6</v>
      </c>
      <c r="N21" s="368"/>
      <c r="O21" s="18">
        <v>12</v>
      </c>
      <c r="P21" s="18"/>
      <c r="Q21" s="18">
        <v>8</v>
      </c>
      <c r="R21" s="51"/>
    </row>
    <row r="22" spans="1:18" s="26" customFormat="1" ht="15" customHeight="1">
      <c r="A22" s="134" t="s">
        <v>334</v>
      </c>
      <c r="B22" s="317">
        <v>20</v>
      </c>
      <c r="C22" s="474">
        <f t="shared" si="0"/>
        <v>107</v>
      </c>
      <c r="D22" s="367">
        <v>12</v>
      </c>
      <c r="E22" s="18"/>
      <c r="F22" s="18"/>
      <c r="G22" s="18">
        <v>20</v>
      </c>
      <c r="H22" s="18">
        <v>15</v>
      </c>
      <c r="I22" s="18"/>
      <c r="J22" s="18"/>
      <c r="K22" s="18"/>
      <c r="L22" s="18"/>
      <c r="M22" s="18"/>
      <c r="N22" s="18"/>
      <c r="O22" s="368"/>
      <c r="P22" s="368">
        <v>36</v>
      </c>
      <c r="Q22" s="18">
        <v>12</v>
      </c>
      <c r="R22" s="51">
        <v>12</v>
      </c>
    </row>
    <row r="23" spans="1:18" s="26" customFormat="1" ht="15" customHeight="1">
      <c r="A23" s="134" t="s">
        <v>446</v>
      </c>
      <c r="B23" s="163">
        <v>21</v>
      </c>
      <c r="C23" s="474">
        <f t="shared" si="0"/>
        <v>100</v>
      </c>
      <c r="D23" s="367"/>
      <c r="E23" s="18"/>
      <c r="F23" s="18"/>
      <c r="G23" s="18">
        <v>15</v>
      </c>
      <c r="H23" s="18">
        <v>20</v>
      </c>
      <c r="I23" s="18">
        <v>12</v>
      </c>
      <c r="J23" s="18">
        <v>10</v>
      </c>
      <c r="K23" s="368">
        <v>20</v>
      </c>
      <c r="L23" s="399"/>
      <c r="M23" s="368"/>
      <c r="N23" s="368">
        <v>8</v>
      </c>
      <c r="O23" s="368">
        <v>15</v>
      </c>
      <c r="P23" s="368"/>
      <c r="Q23" s="18"/>
      <c r="R23" s="51"/>
    </row>
    <row r="24" spans="1:18" s="26" customFormat="1" ht="15" customHeight="1">
      <c r="A24" s="134" t="s">
        <v>366</v>
      </c>
      <c r="B24" s="318">
        <v>22</v>
      </c>
      <c r="C24" s="474">
        <f t="shared" si="0"/>
        <v>97</v>
      </c>
      <c r="D24" s="367"/>
      <c r="E24" s="18">
        <v>12</v>
      </c>
      <c r="F24" s="18">
        <v>23</v>
      </c>
      <c r="G24" s="18"/>
      <c r="H24" s="18"/>
      <c r="I24" s="18">
        <v>10</v>
      </c>
      <c r="J24" s="18">
        <v>12</v>
      </c>
      <c r="K24" s="18"/>
      <c r="L24" s="368">
        <v>26</v>
      </c>
      <c r="M24" s="368"/>
      <c r="N24" s="368">
        <v>4</v>
      </c>
      <c r="O24" s="18"/>
      <c r="P24" s="18"/>
      <c r="Q24" s="18">
        <v>6</v>
      </c>
      <c r="R24" s="51">
        <v>4</v>
      </c>
    </row>
    <row r="25" spans="1:18" ht="15" customHeight="1">
      <c r="A25" s="134" t="s">
        <v>109</v>
      </c>
      <c r="B25" s="317">
        <v>23</v>
      </c>
      <c r="C25" s="474">
        <f t="shared" si="0"/>
        <v>93</v>
      </c>
      <c r="D25" s="367">
        <v>12</v>
      </c>
      <c r="E25" s="18"/>
      <c r="F25" s="18"/>
      <c r="G25" s="18">
        <v>6</v>
      </c>
      <c r="H25" s="18">
        <v>4</v>
      </c>
      <c r="I25" s="18"/>
      <c r="J25" s="18"/>
      <c r="K25" s="368">
        <v>10</v>
      </c>
      <c r="L25" s="368">
        <v>25</v>
      </c>
      <c r="M25" s="368">
        <v>6</v>
      </c>
      <c r="N25" s="368">
        <v>12</v>
      </c>
      <c r="O25" s="18">
        <v>6</v>
      </c>
      <c r="P25" s="18">
        <v>12</v>
      </c>
      <c r="Q25" s="18"/>
      <c r="R25" s="51"/>
    </row>
    <row r="26" spans="1:18" ht="15" customHeight="1">
      <c r="A26" s="134" t="s">
        <v>287</v>
      </c>
      <c r="B26" s="163">
        <v>24</v>
      </c>
      <c r="C26" s="474">
        <f t="shared" si="0"/>
        <v>85</v>
      </c>
      <c r="D26" s="472">
        <v>15</v>
      </c>
      <c r="E26" s="18"/>
      <c r="F26" s="18"/>
      <c r="G26" s="18">
        <v>20</v>
      </c>
      <c r="H26" s="20"/>
      <c r="I26" s="18"/>
      <c r="J26" s="18"/>
      <c r="K26" s="18"/>
      <c r="L26" s="399">
        <v>20</v>
      </c>
      <c r="M26" s="368"/>
      <c r="N26" s="368"/>
      <c r="O26" s="18">
        <v>15</v>
      </c>
      <c r="P26" s="18">
        <v>15</v>
      </c>
      <c r="Q26" s="18"/>
      <c r="R26" s="51"/>
    </row>
    <row r="27" spans="1:18" ht="15" customHeight="1">
      <c r="A27" s="134" t="s">
        <v>17</v>
      </c>
      <c r="B27" s="318">
        <v>25</v>
      </c>
      <c r="C27" s="474">
        <f t="shared" si="0"/>
        <v>65</v>
      </c>
      <c r="D27" s="367"/>
      <c r="E27" s="18">
        <v>4</v>
      </c>
      <c r="F27" s="18"/>
      <c r="G27" s="18"/>
      <c r="H27" s="18"/>
      <c r="I27" s="18"/>
      <c r="J27" s="18"/>
      <c r="K27" s="18"/>
      <c r="L27" s="368"/>
      <c r="M27" s="368">
        <v>10</v>
      </c>
      <c r="N27" s="368"/>
      <c r="O27" s="18"/>
      <c r="P27" s="18"/>
      <c r="Q27" s="18">
        <v>29</v>
      </c>
      <c r="R27" s="51">
        <v>22</v>
      </c>
    </row>
    <row r="28" spans="1:18" ht="15" customHeight="1">
      <c r="A28" s="310" t="s">
        <v>90</v>
      </c>
      <c r="B28" s="317">
        <v>26</v>
      </c>
      <c r="C28" s="474">
        <f t="shared" si="0"/>
        <v>62</v>
      </c>
      <c r="D28" s="367"/>
      <c r="E28" s="18">
        <v>4</v>
      </c>
      <c r="F28" s="18">
        <v>6</v>
      </c>
      <c r="G28" s="18">
        <v>2</v>
      </c>
      <c r="H28" s="20"/>
      <c r="I28" s="18"/>
      <c r="J28" s="18">
        <v>8</v>
      </c>
      <c r="K28" s="18"/>
      <c r="L28" s="368">
        <v>6</v>
      </c>
      <c r="M28" s="368"/>
      <c r="N28" s="368">
        <v>10</v>
      </c>
      <c r="O28" s="368">
        <v>6</v>
      </c>
      <c r="P28" s="368">
        <v>20</v>
      </c>
      <c r="Q28" s="18"/>
      <c r="R28" s="51"/>
    </row>
    <row r="29" spans="1:18" ht="15" customHeight="1">
      <c r="A29" s="134" t="s">
        <v>108</v>
      </c>
      <c r="B29" s="163">
        <v>27</v>
      </c>
      <c r="C29" s="474">
        <f t="shared" si="0"/>
        <v>59</v>
      </c>
      <c r="D29" s="367"/>
      <c r="E29" s="20"/>
      <c r="F29" s="20"/>
      <c r="G29" s="18"/>
      <c r="H29" s="18"/>
      <c r="I29" s="20">
        <v>10</v>
      </c>
      <c r="J29" s="20"/>
      <c r="K29" s="18"/>
      <c r="L29" s="18"/>
      <c r="M29" s="18"/>
      <c r="N29" s="18"/>
      <c r="O29" s="368">
        <v>2</v>
      </c>
      <c r="P29" s="368">
        <v>12</v>
      </c>
      <c r="Q29" s="18">
        <v>20</v>
      </c>
      <c r="R29" s="51">
        <v>15</v>
      </c>
    </row>
    <row r="30" spans="1:18" ht="15" customHeight="1">
      <c r="A30" s="134" t="s">
        <v>134</v>
      </c>
      <c r="B30" s="318">
        <v>28</v>
      </c>
      <c r="C30" s="474">
        <f t="shared" si="0"/>
        <v>57</v>
      </c>
      <c r="D30" s="472"/>
      <c r="E30" s="18">
        <v>2</v>
      </c>
      <c r="F30" s="18">
        <v>21</v>
      </c>
      <c r="G30" s="18"/>
      <c r="H30" s="18"/>
      <c r="I30" s="18"/>
      <c r="J30" s="18">
        <v>4</v>
      </c>
      <c r="K30" s="18"/>
      <c r="L30" s="368">
        <v>4</v>
      </c>
      <c r="M30" s="368">
        <v>2</v>
      </c>
      <c r="N30" s="368">
        <v>6</v>
      </c>
      <c r="O30" s="18"/>
      <c r="P30" s="18">
        <v>12</v>
      </c>
      <c r="Q30" s="18">
        <v>6</v>
      </c>
      <c r="R30" s="51"/>
    </row>
    <row r="31" spans="1:18" ht="15" customHeight="1">
      <c r="A31" s="134" t="s">
        <v>288</v>
      </c>
      <c r="B31" s="317">
        <v>29</v>
      </c>
      <c r="C31" s="474">
        <f t="shared" si="0"/>
        <v>54</v>
      </c>
      <c r="D31" s="367">
        <v>10</v>
      </c>
      <c r="E31" s="18"/>
      <c r="F31" s="18"/>
      <c r="G31" s="18">
        <v>6</v>
      </c>
      <c r="H31" s="20"/>
      <c r="I31" s="18"/>
      <c r="J31" s="18"/>
      <c r="K31" s="399">
        <v>10</v>
      </c>
      <c r="L31" s="399">
        <v>8</v>
      </c>
      <c r="M31" s="368">
        <v>8</v>
      </c>
      <c r="N31" s="368"/>
      <c r="O31" s="18">
        <v>4</v>
      </c>
      <c r="P31" s="18">
        <v>8</v>
      </c>
      <c r="Q31" s="18"/>
      <c r="R31" s="51"/>
    </row>
    <row r="32" spans="1:18" ht="15" customHeight="1">
      <c r="A32" s="310" t="s">
        <v>426</v>
      </c>
      <c r="B32" s="163">
        <v>30</v>
      </c>
      <c r="C32" s="474">
        <f t="shared" si="0"/>
        <v>43</v>
      </c>
      <c r="D32" s="367"/>
      <c r="E32" s="18"/>
      <c r="F32" s="18"/>
      <c r="G32" s="20">
        <v>4</v>
      </c>
      <c r="H32" s="18"/>
      <c r="I32" s="18"/>
      <c r="J32" s="18"/>
      <c r="K32" s="368">
        <v>2</v>
      </c>
      <c r="L32" s="368">
        <v>25</v>
      </c>
      <c r="M32" s="368">
        <v>2</v>
      </c>
      <c r="N32" s="368"/>
      <c r="O32" s="18">
        <v>6</v>
      </c>
      <c r="P32" s="18">
        <v>4</v>
      </c>
      <c r="Q32" s="18"/>
      <c r="R32" s="51"/>
    </row>
    <row r="33" spans="1:18" ht="15" customHeight="1">
      <c r="A33" s="134" t="s">
        <v>124</v>
      </c>
      <c r="B33" s="318">
        <v>31</v>
      </c>
      <c r="C33" s="474">
        <f t="shared" si="0"/>
        <v>40</v>
      </c>
      <c r="D33" s="367"/>
      <c r="E33" s="18">
        <v>10</v>
      </c>
      <c r="F33" s="18"/>
      <c r="G33" s="20">
        <v>10</v>
      </c>
      <c r="H33" s="18">
        <v>6</v>
      </c>
      <c r="I33" s="18"/>
      <c r="J33" s="18">
        <v>6</v>
      </c>
      <c r="K33" s="368">
        <v>4</v>
      </c>
      <c r="L33" s="368"/>
      <c r="M33" s="368"/>
      <c r="N33" s="368">
        <v>2</v>
      </c>
      <c r="O33" s="368"/>
      <c r="P33" s="368">
        <v>2</v>
      </c>
      <c r="Q33" s="18"/>
      <c r="R33" s="51"/>
    </row>
    <row r="34" spans="1:18" ht="15" customHeight="1">
      <c r="A34" s="134" t="s">
        <v>448</v>
      </c>
      <c r="B34" s="317">
        <v>32</v>
      </c>
      <c r="C34" s="474">
        <f t="shared" si="0"/>
        <v>38</v>
      </c>
      <c r="D34" s="367"/>
      <c r="E34" s="18"/>
      <c r="F34" s="18"/>
      <c r="G34" s="18">
        <v>12</v>
      </c>
      <c r="H34" s="18">
        <v>12</v>
      </c>
      <c r="I34" s="18"/>
      <c r="J34" s="18"/>
      <c r="K34" s="368">
        <v>10</v>
      </c>
      <c r="L34" s="18"/>
      <c r="M34" s="18"/>
      <c r="N34" s="18"/>
      <c r="O34" s="368">
        <v>4</v>
      </c>
      <c r="P34" s="368"/>
      <c r="Q34" s="18"/>
      <c r="R34" s="51"/>
    </row>
    <row r="35" spans="1:18" ht="15" customHeight="1">
      <c r="A35" s="135" t="s">
        <v>370</v>
      </c>
      <c r="B35" s="163">
        <v>33</v>
      </c>
      <c r="C35" s="474">
        <f aca="true" t="shared" si="1" ref="C35:C66">SUM(D35:R35)</f>
        <v>35</v>
      </c>
      <c r="D35" s="367"/>
      <c r="E35" s="20">
        <v>15</v>
      </c>
      <c r="F35" s="20">
        <v>12</v>
      </c>
      <c r="G35" s="18"/>
      <c r="H35" s="20">
        <v>8</v>
      </c>
      <c r="I35" s="18"/>
      <c r="J35" s="18"/>
      <c r="K35" s="18"/>
      <c r="L35" s="18"/>
      <c r="M35" s="18"/>
      <c r="N35" s="18"/>
      <c r="O35" s="18"/>
      <c r="P35" s="18"/>
      <c r="Q35" s="18"/>
      <c r="R35" s="51"/>
    </row>
    <row r="36" spans="1:18" ht="15" customHeight="1">
      <c r="A36" s="134" t="s">
        <v>139</v>
      </c>
      <c r="B36" s="318">
        <v>34</v>
      </c>
      <c r="C36" s="474">
        <f t="shared" si="1"/>
        <v>34</v>
      </c>
      <c r="D36" s="367"/>
      <c r="E36" s="18"/>
      <c r="F36" s="18">
        <v>4</v>
      </c>
      <c r="G36" s="18"/>
      <c r="H36" s="18"/>
      <c r="I36" s="18">
        <v>24</v>
      </c>
      <c r="J36" s="18">
        <v>6</v>
      </c>
      <c r="K36" s="18"/>
      <c r="L36" s="18"/>
      <c r="M36" s="18"/>
      <c r="N36" s="18"/>
      <c r="O36" s="18"/>
      <c r="P36" s="18"/>
      <c r="Q36" s="18"/>
      <c r="R36" s="51"/>
    </row>
    <row r="37" spans="1:18" ht="15" customHeight="1">
      <c r="A37" s="319" t="s">
        <v>394</v>
      </c>
      <c r="B37" s="317">
        <v>35</v>
      </c>
      <c r="C37" s="474">
        <f t="shared" si="1"/>
        <v>24</v>
      </c>
      <c r="D37" s="367"/>
      <c r="E37" s="18"/>
      <c r="F37" s="18">
        <v>12</v>
      </c>
      <c r="G37" s="18"/>
      <c r="H37" s="18"/>
      <c r="I37" s="20">
        <v>10</v>
      </c>
      <c r="J37" s="20">
        <v>2</v>
      </c>
      <c r="K37" s="18"/>
      <c r="L37" s="18"/>
      <c r="M37" s="18"/>
      <c r="N37" s="18"/>
      <c r="O37" s="18"/>
      <c r="P37" s="18"/>
      <c r="Q37" s="18"/>
      <c r="R37" s="51"/>
    </row>
    <row r="38" spans="1:18" ht="15" customHeight="1">
      <c r="A38" s="134" t="s">
        <v>152</v>
      </c>
      <c r="B38" s="163">
        <v>35</v>
      </c>
      <c r="C38" s="474">
        <f t="shared" si="1"/>
        <v>24</v>
      </c>
      <c r="D38" s="367">
        <v>2</v>
      </c>
      <c r="E38" s="18"/>
      <c r="F38" s="18">
        <v>6</v>
      </c>
      <c r="G38" s="20"/>
      <c r="H38" s="18"/>
      <c r="I38" s="20"/>
      <c r="J38" s="20"/>
      <c r="K38" s="368">
        <v>4</v>
      </c>
      <c r="L38" s="20"/>
      <c r="M38" s="20"/>
      <c r="N38" s="18"/>
      <c r="O38" s="18">
        <v>12</v>
      </c>
      <c r="P38" s="18"/>
      <c r="Q38" s="18"/>
      <c r="R38" s="51"/>
    </row>
    <row r="39" spans="1:18" ht="15" customHeight="1">
      <c r="A39" s="310" t="s">
        <v>522</v>
      </c>
      <c r="B39" s="318">
        <v>37</v>
      </c>
      <c r="C39" s="474">
        <f t="shared" si="1"/>
        <v>21</v>
      </c>
      <c r="D39" s="472"/>
      <c r="E39" s="20"/>
      <c r="F39" s="20"/>
      <c r="G39" s="18"/>
      <c r="H39" s="20"/>
      <c r="I39" s="20"/>
      <c r="J39" s="20"/>
      <c r="K39" s="399"/>
      <c r="L39" s="368"/>
      <c r="M39" s="368">
        <v>6</v>
      </c>
      <c r="N39" s="368"/>
      <c r="O39" s="18"/>
      <c r="P39" s="18">
        <v>15</v>
      </c>
      <c r="Q39" s="18"/>
      <c r="R39" s="51"/>
    </row>
    <row r="40" spans="1:18" ht="15" customHeight="1">
      <c r="A40" s="319" t="s">
        <v>308</v>
      </c>
      <c r="B40" s="317">
        <v>38</v>
      </c>
      <c r="C40" s="474">
        <f t="shared" si="1"/>
        <v>20</v>
      </c>
      <c r="D40" s="367">
        <v>20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51"/>
    </row>
    <row r="41" spans="1:18" ht="15" customHeight="1">
      <c r="A41" s="134" t="s">
        <v>33</v>
      </c>
      <c r="B41" s="163">
        <v>39</v>
      </c>
      <c r="C41" s="474">
        <f t="shared" si="1"/>
        <v>18</v>
      </c>
      <c r="D41" s="367">
        <v>4</v>
      </c>
      <c r="E41" s="18"/>
      <c r="F41" s="18"/>
      <c r="G41" s="18">
        <v>8</v>
      </c>
      <c r="H41" s="20">
        <v>6</v>
      </c>
      <c r="I41" s="18"/>
      <c r="J41" s="18"/>
      <c r="K41" s="18"/>
      <c r="L41" s="18"/>
      <c r="M41" s="18"/>
      <c r="N41" s="18"/>
      <c r="O41" s="18"/>
      <c r="P41" s="18"/>
      <c r="Q41" s="18"/>
      <c r="R41" s="51"/>
    </row>
    <row r="42" spans="1:18" ht="15" customHeight="1">
      <c r="A42" s="135" t="s">
        <v>462</v>
      </c>
      <c r="B42" s="318">
        <v>40</v>
      </c>
      <c r="C42" s="474">
        <f t="shared" si="1"/>
        <v>12</v>
      </c>
      <c r="D42" s="367"/>
      <c r="E42" s="20"/>
      <c r="F42" s="20"/>
      <c r="G42" s="18">
        <v>4</v>
      </c>
      <c r="H42" s="20"/>
      <c r="I42" s="18"/>
      <c r="J42" s="18"/>
      <c r="K42" s="399">
        <v>2</v>
      </c>
      <c r="L42" s="18"/>
      <c r="M42" s="18"/>
      <c r="N42" s="18"/>
      <c r="O42" s="368"/>
      <c r="P42" s="368">
        <v>6</v>
      </c>
      <c r="Q42" s="18"/>
      <c r="R42" s="51"/>
    </row>
    <row r="43" spans="1:18" ht="15" customHeight="1">
      <c r="A43" s="134" t="s">
        <v>497</v>
      </c>
      <c r="B43" s="317">
        <v>40</v>
      </c>
      <c r="C43" s="474">
        <f t="shared" si="1"/>
        <v>12</v>
      </c>
      <c r="D43" s="367"/>
      <c r="E43" s="18"/>
      <c r="F43" s="18"/>
      <c r="G43" s="18"/>
      <c r="H43" s="18"/>
      <c r="I43" s="18"/>
      <c r="J43" s="18"/>
      <c r="K43" s="18">
        <v>2</v>
      </c>
      <c r="L43" s="18"/>
      <c r="M43" s="18"/>
      <c r="N43" s="18"/>
      <c r="O43" s="18">
        <v>10</v>
      </c>
      <c r="P43" s="18"/>
      <c r="Q43" s="18"/>
      <c r="R43" s="51"/>
    </row>
    <row r="44" spans="1:18" ht="15" customHeight="1">
      <c r="A44" s="134" t="s">
        <v>602</v>
      </c>
      <c r="B44" s="163">
        <v>42</v>
      </c>
      <c r="C44" s="474">
        <f t="shared" si="1"/>
        <v>10</v>
      </c>
      <c r="D44" s="367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368"/>
      <c r="P44" s="368"/>
      <c r="Q44" s="18"/>
      <c r="R44" s="51">
        <v>10</v>
      </c>
    </row>
    <row r="45" spans="1:18" ht="15" customHeight="1">
      <c r="A45" s="134" t="s">
        <v>84</v>
      </c>
      <c r="B45" s="318">
        <v>43</v>
      </c>
      <c r="C45" s="474">
        <f t="shared" si="1"/>
        <v>6</v>
      </c>
      <c r="D45" s="367"/>
      <c r="E45" s="18">
        <v>6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51"/>
    </row>
    <row r="46" spans="1:18" ht="15" customHeight="1">
      <c r="A46" s="310" t="s">
        <v>341</v>
      </c>
      <c r="B46" s="317">
        <v>43</v>
      </c>
      <c r="C46" s="474">
        <f t="shared" si="1"/>
        <v>6</v>
      </c>
      <c r="D46" s="367">
        <v>2</v>
      </c>
      <c r="E46" s="18"/>
      <c r="F46" s="18"/>
      <c r="G46" s="18"/>
      <c r="H46" s="20"/>
      <c r="I46" s="18"/>
      <c r="J46" s="18"/>
      <c r="K46" s="368">
        <v>4</v>
      </c>
      <c r="L46" s="18"/>
      <c r="M46" s="18"/>
      <c r="N46" s="18"/>
      <c r="O46" s="18"/>
      <c r="P46" s="18"/>
      <c r="Q46" s="18"/>
      <c r="R46" s="51"/>
    </row>
    <row r="47" spans="1:18" ht="15" customHeight="1">
      <c r="A47" s="134" t="s">
        <v>123</v>
      </c>
      <c r="B47" s="163">
        <v>45</v>
      </c>
      <c r="C47" s="474">
        <f t="shared" si="1"/>
        <v>4</v>
      </c>
      <c r="D47" s="36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>
        <v>4</v>
      </c>
      <c r="Q47" s="18"/>
      <c r="R47" s="51"/>
    </row>
    <row r="48" spans="1:18" ht="15" customHeight="1">
      <c r="A48" s="134" t="s">
        <v>608</v>
      </c>
      <c r="B48" s="318">
        <v>45</v>
      </c>
      <c r="C48" s="474">
        <f t="shared" si="1"/>
        <v>4</v>
      </c>
      <c r="D48" s="36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51">
        <v>4</v>
      </c>
    </row>
    <row r="49" spans="1:18" ht="15" customHeight="1">
      <c r="A49" s="134" t="s">
        <v>592</v>
      </c>
      <c r="B49" s="317">
        <v>45</v>
      </c>
      <c r="C49" s="474">
        <f t="shared" si="1"/>
        <v>4</v>
      </c>
      <c r="D49" s="367"/>
      <c r="E49" s="20"/>
      <c r="F49" s="20"/>
      <c r="G49" s="18"/>
      <c r="H49" s="18"/>
      <c r="I49" s="20"/>
      <c r="J49" s="20"/>
      <c r="K49" s="399"/>
      <c r="L49" s="399"/>
      <c r="M49" s="368"/>
      <c r="N49" s="368"/>
      <c r="O49" s="368"/>
      <c r="P49" s="368"/>
      <c r="Q49" s="18"/>
      <c r="R49" s="51">
        <v>4</v>
      </c>
    </row>
    <row r="50" spans="1:18" ht="15" customHeight="1">
      <c r="A50" s="319" t="s">
        <v>577</v>
      </c>
      <c r="B50" s="163">
        <v>48</v>
      </c>
      <c r="C50" s="474">
        <f t="shared" si="1"/>
        <v>2</v>
      </c>
      <c r="D50" s="367"/>
      <c r="E50" s="18"/>
      <c r="F50" s="18"/>
      <c r="G50" s="18"/>
      <c r="H50" s="18"/>
      <c r="I50" s="20"/>
      <c r="J50" s="20"/>
      <c r="K50" s="18"/>
      <c r="L50" s="18"/>
      <c r="M50" s="18"/>
      <c r="N50" s="18"/>
      <c r="O50" s="18"/>
      <c r="P50" s="18">
        <v>2</v>
      </c>
      <c r="Q50" s="18"/>
      <c r="R50" s="51"/>
    </row>
    <row r="51" spans="1:18" ht="15" customHeight="1">
      <c r="A51" s="134" t="s">
        <v>327</v>
      </c>
      <c r="B51" s="318">
        <v>48</v>
      </c>
      <c r="C51" s="474">
        <f t="shared" si="1"/>
        <v>2</v>
      </c>
      <c r="D51" s="367">
        <v>2</v>
      </c>
      <c r="E51" s="18"/>
      <c r="F51" s="309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51"/>
    </row>
    <row r="52" spans="1:18" ht="15" customHeight="1" thickBot="1">
      <c r="A52" s="459" t="s">
        <v>551</v>
      </c>
      <c r="B52" s="476">
        <v>48</v>
      </c>
      <c r="C52" s="475">
        <f t="shared" si="1"/>
        <v>2</v>
      </c>
      <c r="D52" s="219"/>
      <c r="E52" s="52"/>
      <c r="F52" s="52"/>
      <c r="G52" s="53"/>
      <c r="H52" s="52"/>
      <c r="I52" s="52"/>
      <c r="J52" s="52"/>
      <c r="K52" s="201"/>
      <c r="L52" s="201"/>
      <c r="M52" s="201"/>
      <c r="N52" s="201">
        <v>2</v>
      </c>
      <c r="O52" s="52"/>
      <c r="P52" s="52"/>
      <c r="Q52" s="52"/>
      <c r="R52" s="54"/>
    </row>
    <row r="54" spans="1:2" ht="11.25">
      <c r="A54" s="320" t="s">
        <v>127</v>
      </c>
      <c r="B54" s="321"/>
    </row>
    <row r="56" ht="11.25">
      <c r="A56" s="322" t="s">
        <v>12</v>
      </c>
    </row>
    <row r="57" ht="11.25">
      <c r="A57" s="324" t="s">
        <v>13</v>
      </c>
    </row>
    <row r="58" ht="11.25">
      <c r="A58" s="324" t="s">
        <v>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68"/>
  <sheetViews>
    <sheetView zoomScalePageLayoutView="0" workbookViewId="0" topLeftCell="A54">
      <selection activeCell="C62" sqref="C62"/>
    </sheetView>
  </sheetViews>
  <sheetFormatPr defaultColWidth="9.140625" defaultRowHeight="15"/>
  <cols>
    <col min="1" max="1" width="9.8515625" style="0" customWidth="1"/>
    <col min="2" max="3" width="14.7109375" style="0" customWidth="1"/>
    <col min="4" max="4" width="36.57421875" style="0" customWidth="1"/>
    <col min="5" max="5" width="16.140625" style="0" customWidth="1"/>
    <col min="6" max="6" width="5.7109375" style="16" customWidth="1"/>
    <col min="7" max="11" width="2.7109375" style="16" customWidth="1"/>
    <col min="12" max="12" width="3.7109375" style="14" customWidth="1"/>
    <col min="13" max="13" width="3.7109375" style="12" customWidth="1"/>
    <col min="14" max="14" width="3.7109375" style="10" customWidth="1"/>
    <col min="15" max="29" width="4.7109375" style="1" customWidth="1"/>
  </cols>
  <sheetData>
    <row r="1" spans="1:29" s="1" customFormat="1" ht="157.5" customHeight="1">
      <c r="A1" s="28" t="s">
        <v>8</v>
      </c>
      <c r="B1" s="29"/>
      <c r="C1" s="30"/>
      <c r="D1" s="31" t="s">
        <v>4</v>
      </c>
      <c r="E1" s="32" t="s">
        <v>40</v>
      </c>
      <c r="F1" s="33" t="s">
        <v>163</v>
      </c>
      <c r="G1" s="480" t="s">
        <v>9</v>
      </c>
      <c r="H1" s="481"/>
      <c r="I1" s="481"/>
      <c r="J1" s="481"/>
      <c r="K1" s="482"/>
      <c r="L1" s="35" t="s">
        <v>2</v>
      </c>
      <c r="M1" s="36" t="s">
        <v>7</v>
      </c>
      <c r="N1" s="36" t="s">
        <v>38</v>
      </c>
      <c r="O1" s="34" t="s">
        <v>166</v>
      </c>
      <c r="P1" s="34" t="s">
        <v>72</v>
      </c>
      <c r="Q1" s="34" t="s">
        <v>167</v>
      </c>
      <c r="R1" s="34" t="s">
        <v>73</v>
      </c>
      <c r="S1" s="34" t="s">
        <v>119</v>
      </c>
      <c r="T1" s="34" t="s">
        <v>169</v>
      </c>
      <c r="U1" s="34" t="s">
        <v>168</v>
      </c>
      <c r="V1" s="34" t="s">
        <v>170</v>
      </c>
      <c r="W1" s="34" t="s">
        <v>171</v>
      </c>
      <c r="X1" s="34" t="s">
        <v>172</v>
      </c>
      <c r="Y1" s="34" t="s">
        <v>74</v>
      </c>
      <c r="Z1" s="34" t="s">
        <v>75</v>
      </c>
      <c r="AA1" s="34" t="s">
        <v>173</v>
      </c>
      <c r="AB1" s="34" t="s">
        <v>174</v>
      </c>
      <c r="AC1" s="34" t="s">
        <v>175</v>
      </c>
    </row>
    <row r="2" spans="1:29" s="1" customFormat="1" ht="12" thickBot="1">
      <c r="A2" s="8"/>
      <c r="B2" s="8"/>
      <c r="C2" s="6"/>
      <c r="D2" s="6"/>
      <c r="E2" s="3"/>
      <c r="F2" s="15"/>
      <c r="G2" s="15"/>
      <c r="H2" s="15"/>
      <c r="I2" s="15"/>
      <c r="J2" s="15"/>
      <c r="K2" s="15"/>
      <c r="L2" s="13"/>
      <c r="M2" s="11"/>
      <c r="N2" s="9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5">
      <c r="A3" s="145" t="s">
        <v>207</v>
      </c>
      <c r="B3" s="141" t="s">
        <v>257</v>
      </c>
      <c r="C3" s="125" t="s">
        <v>81</v>
      </c>
      <c r="D3" s="136" t="s">
        <v>78</v>
      </c>
      <c r="E3" s="137" t="s">
        <v>116</v>
      </c>
      <c r="F3" s="148">
        <v>0</v>
      </c>
      <c r="G3" s="152"/>
      <c r="H3" s="131"/>
      <c r="I3" s="131"/>
      <c r="J3" s="131"/>
      <c r="K3" s="153"/>
      <c r="L3" s="178">
        <v>36</v>
      </c>
      <c r="M3" s="126"/>
      <c r="N3" s="179">
        <v>36</v>
      </c>
      <c r="O3" s="177"/>
      <c r="P3" s="127"/>
      <c r="Q3" s="127"/>
      <c r="R3" s="128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9"/>
    </row>
    <row r="4" spans="1:29" s="2" customFormat="1" ht="13.5" customHeight="1">
      <c r="A4" s="146" t="s">
        <v>207</v>
      </c>
      <c r="B4" s="142" t="s">
        <v>208</v>
      </c>
      <c r="C4" s="24" t="s">
        <v>146</v>
      </c>
      <c r="D4" s="59" t="s">
        <v>84</v>
      </c>
      <c r="E4" s="138" t="s">
        <v>117</v>
      </c>
      <c r="F4" s="149">
        <f>SUM(L4:X4)</f>
        <v>0</v>
      </c>
      <c r="G4" s="154">
        <v>2</v>
      </c>
      <c r="H4" s="19">
        <v>1</v>
      </c>
      <c r="I4" s="19">
        <v>2</v>
      </c>
      <c r="J4" s="19">
        <v>1</v>
      </c>
      <c r="K4" s="75"/>
      <c r="L4" s="180"/>
      <c r="M4" s="4"/>
      <c r="N4" s="105"/>
      <c r="O4" s="110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18"/>
      <c r="AC4" s="51"/>
    </row>
    <row r="5" spans="1:32" ht="15">
      <c r="A5" s="146" t="s">
        <v>207</v>
      </c>
      <c r="B5" s="142" t="s">
        <v>209</v>
      </c>
      <c r="C5" s="24" t="s">
        <v>122</v>
      </c>
      <c r="D5" s="64" t="s">
        <v>109</v>
      </c>
      <c r="E5" s="138" t="s">
        <v>117</v>
      </c>
      <c r="F5" s="149">
        <f>SUM(L5:X5)</f>
        <v>0</v>
      </c>
      <c r="G5" s="154">
        <v>2</v>
      </c>
      <c r="H5" s="19">
        <v>3</v>
      </c>
      <c r="I5" s="19">
        <v>3</v>
      </c>
      <c r="J5" s="19">
        <v>3</v>
      </c>
      <c r="K5" s="75">
        <v>2</v>
      </c>
      <c r="L5" s="180"/>
      <c r="M5" s="4"/>
      <c r="N5" s="105"/>
      <c r="O5" s="110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18"/>
      <c r="AC5" s="51"/>
      <c r="AD5" s="2"/>
      <c r="AE5" s="2"/>
      <c r="AF5" s="2"/>
    </row>
    <row r="6" spans="1:29" ht="15">
      <c r="A6" s="146" t="s">
        <v>207</v>
      </c>
      <c r="B6" s="143" t="s">
        <v>176</v>
      </c>
      <c r="C6" s="17" t="s">
        <v>10</v>
      </c>
      <c r="D6" s="132" t="s">
        <v>134</v>
      </c>
      <c r="E6" s="139" t="s">
        <v>296</v>
      </c>
      <c r="F6" s="150">
        <f>SUM(L6:W6)</f>
        <v>0</v>
      </c>
      <c r="G6" s="154">
        <v>3</v>
      </c>
      <c r="H6" s="19">
        <v>3</v>
      </c>
      <c r="I6" s="19">
        <v>3</v>
      </c>
      <c r="J6" s="19">
        <v>3</v>
      </c>
      <c r="K6" s="75">
        <v>3</v>
      </c>
      <c r="L6" s="67"/>
      <c r="M6" s="18"/>
      <c r="N6" s="51"/>
      <c r="O6" s="55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4"/>
      <c r="AB6" s="18"/>
      <c r="AC6" s="51"/>
    </row>
    <row r="7" spans="1:29" ht="15.75" thickBot="1">
      <c r="A7" s="147" t="s">
        <v>207</v>
      </c>
      <c r="B7" s="144" t="s">
        <v>202</v>
      </c>
      <c r="C7" s="130" t="s">
        <v>77</v>
      </c>
      <c r="D7" s="133" t="s">
        <v>21</v>
      </c>
      <c r="E7" s="140" t="s">
        <v>344</v>
      </c>
      <c r="F7" s="151">
        <f>SUM(Q7:X7)</f>
        <v>0</v>
      </c>
      <c r="G7" s="155"/>
      <c r="H7" s="156"/>
      <c r="I7" s="156"/>
      <c r="J7" s="157"/>
      <c r="K7" s="158"/>
      <c r="L7" s="181">
        <f>SUM(F7+M7+N7)</f>
        <v>75</v>
      </c>
      <c r="M7" s="94"/>
      <c r="N7" s="182">
        <v>75</v>
      </c>
      <c r="O7" s="57"/>
      <c r="P7" s="52"/>
      <c r="Q7" s="52"/>
      <c r="R7" s="52"/>
      <c r="S7" s="52"/>
      <c r="T7" s="52"/>
      <c r="U7" s="52"/>
      <c r="V7" s="52"/>
      <c r="W7" s="52"/>
      <c r="X7" s="52"/>
      <c r="Y7" s="108"/>
      <c r="Z7" s="108"/>
      <c r="AA7" s="108"/>
      <c r="AB7" s="108"/>
      <c r="AC7" s="109"/>
    </row>
    <row r="8" ht="15.75" thickBot="1"/>
    <row r="9" spans="1:29" s="1" customFormat="1" ht="12.75" customHeight="1">
      <c r="A9" s="206">
        <v>40422</v>
      </c>
      <c r="B9" s="204" t="s">
        <v>179</v>
      </c>
      <c r="C9" s="173" t="s">
        <v>86</v>
      </c>
      <c r="D9" s="187" t="s">
        <v>0</v>
      </c>
      <c r="E9" s="162" t="s">
        <v>345</v>
      </c>
      <c r="F9" s="191">
        <f>SUM(O9:AC9)</f>
        <v>20</v>
      </c>
      <c r="G9" s="189">
        <v>2</v>
      </c>
      <c r="H9" s="174">
        <v>2</v>
      </c>
      <c r="I9" s="174">
        <v>1</v>
      </c>
      <c r="J9" s="174"/>
      <c r="K9" s="183"/>
      <c r="L9" s="185"/>
      <c r="M9" s="175"/>
      <c r="N9" s="186"/>
      <c r="O9" s="177">
        <v>20</v>
      </c>
      <c r="P9" s="127"/>
      <c r="Q9" s="127"/>
      <c r="R9" s="128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9"/>
    </row>
    <row r="10" spans="1:29" s="2" customFormat="1" ht="12.75" customHeight="1" thickBot="1">
      <c r="A10" s="207">
        <v>40422</v>
      </c>
      <c r="B10" s="205" t="s">
        <v>203</v>
      </c>
      <c r="C10" s="176" t="s">
        <v>31</v>
      </c>
      <c r="D10" s="188" t="s">
        <v>0</v>
      </c>
      <c r="E10" s="140" t="s">
        <v>344</v>
      </c>
      <c r="F10" s="192">
        <f>SUM(O10:AC10)</f>
        <v>12</v>
      </c>
      <c r="G10" s="190"/>
      <c r="H10" s="156"/>
      <c r="I10" s="156"/>
      <c r="J10" s="157"/>
      <c r="K10" s="184"/>
      <c r="L10" s="181">
        <f>SUM(F10+M10+N10)</f>
        <v>46</v>
      </c>
      <c r="M10" s="94"/>
      <c r="N10" s="182">
        <v>34</v>
      </c>
      <c r="O10" s="57">
        <v>12</v>
      </c>
      <c r="P10" s="52"/>
      <c r="Q10" s="52"/>
      <c r="R10" s="53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4"/>
    </row>
    <row r="11" ht="15.75" thickBot="1"/>
    <row r="12" spans="1:30" ht="15">
      <c r="A12" s="234">
        <v>43709</v>
      </c>
      <c r="B12" s="204" t="s">
        <v>367</v>
      </c>
      <c r="C12" s="173" t="s">
        <v>368</v>
      </c>
      <c r="D12" s="187" t="s">
        <v>21</v>
      </c>
      <c r="E12" s="162" t="s">
        <v>345</v>
      </c>
      <c r="F12" s="191">
        <f>SUM(O12:AC12)</f>
        <v>40</v>
      </c>
      <c r="G12" s="214">
        <v>1</v>
      </c>
      <c r="H12" s="174">
        <v>1</v>
      </c>
      <c r="I12" s="174"/>
      <c r="J12" s="174"/>
      <c r="K12" s="215"/>
      <c r="L12" s="220"/>
      <c r="M12" s="198"/>
      <c r="N12" s="221"/>
      <c r="O12" s="218"/>
      <c r="P12" s="128">
        <v>20</v>
      </c>
      <c r="Q12" s="128">
        <v>20</v>
      </c>
      <c r="R12" s="127"/>
      <c r="S12" s="128"/>
      <c r="T12" s="128"/>
      <c r="U12" s="128"/>
      <c r="V12" s="128"/>
      <c r="W12" s="128"/>
      <c r="X12" s="127"/>
      <c r="Y12" s="127"/>
      <c r="Z12" s="127"/>
      <c r="AA12" s="127"/>
      <c r="AB12" s="127"/>
      <c r="AC12" s="129"/>
      <c r="AD12" s="1"/>
    </row>
    <row r="13" spans="1:29" ht="15">
      <c r="A13" s="235">
        <v>43709</v>
      </c>
      <c r="B13" s="143" t="s">
        <v>204</v>
      </c>
      <c r="C13" s="17" t="s">
        <v>91</v>
      </c>
      <c r="D13" s="132" t="s">
        <v>0</v>
      </c>
      <c r="E13" s="209" t="s">
        <v>344</v>
      </c>
      <c r="F13" s="211">
        <f>SUM(O13:AC13)</f>
        <v>20</v>
      </c>
      <c r="G13" s="216"/>
      <c r="H13" s="194"/>
      <c r="I13" s="194"/>
      <c r="J13" s="195"/>
      <c r="K13" s="217"/>
      <c r="L13" s="222">
        <f>SUM(F13+M13+N13)</f>
        <v>50</v>
      </c>
      <c r="M13" s="196"/>
      <c r="N13" s="96">
        <v>30</v>
      </c>
      <c r="O13" s="55"/>
      <c r="P13" s="18">
        <v>10</v>
      </c>
      <c r="Q13" s="18">
        <v>10</v>
      </c>
      <c r="R13" s="2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51"/>
    </row>
    <row r="14" spans="1:32" ht="15">
      <c r="A14" s="235">
        <v>43709</v>
      </c>
      <c r="B14" s="142" t="s">
        <v>383</v>
      </c>
      <c r="C14" s="24" t="s">
        <v>384</v>
      </c>
      <c r="D14" s="64" t="s">
        <v>21</v>
      </c>
      <c r="E14" s="138" t="s">
        <v>117</v>
      </c>
      <c r="F14" s="212">
        <f>SUM(O14:AA14)</f>
        <v>40</v>
      </c>
      <c r="G14" s="154">
        <v>1</v>
      </c>
      <c r="H14" s="19">
        <v>1</v>
      </c>
      <c r="I14" s="19"/>
      <c r="J14" s="19"/>
      <c r="K14" s="75"/>
      <c r="L14" s="223"/>
      <c r="M14" s="193"/>
      <c r="N14" s="224"/>
      <c r="O14" s="110"/>
      <c r="P14" s="4">
        <v>20</v>
      </c>
      <c r="Q14" s="4">
        <v>20</v>
      </c>
      <c r="R14" s="5"/>
      <c r="S14" s="4"/>
      <c r="T14" s="4"/>
      <c r="U14" s="4"/>
      <c r="V14" s="4"/>
      <c r="W14" s="4"/>
      <c r="X14" s="4"/>
      <c r="Y14" s="4"/>
      <c r="Z14" s="4"/>
      <c r="AA14" s="4"/>
      <c r="AB14" s="4"/>
      <c r="AC14" s="105"/>
      <c r="AD14" s="1"/>
      <c r="AE14" s="1"/>
      <c r="AF14" s="1"/>
    </row>
    <row r="15" spans="1:31" ht="15.75" thickBot="1">
      <c r="A15" s="236">
        <v>43709</v>
      </c>
      <c r="B15" s="208" t="s">
        <v>401</v>
      </c>
      <c r="C15" s="199" t="s">
        <v>402</v>
      </c>
      <c r="D15" s="188" t="s">
        <v>273</v>
      </c>
      <c r="E15" s="210" t="s">
        <v>116</v>
      </c>
      <c r="F15" s="213">
        <f>SUM(O15:Z15)</f>
        <v>32</v>
      </c>
      <c r="G15" s="155"/>
      <c r="H15" s="156"/>
      <c r="I15" s="156"/>
      <c r="J15" s="157"/>
      <c r="K15" s="158"/>
      <c r="L15" s="225">
        <f>SUM(N15:AC15)</f>
        <v>32</v>
      </c>
      <c r="M15" s="200"/>
      <c r="N15" s="117"/>
      <c r="O15" s="219"/>
      <c r="P15" s="201">
        <v>20</v>
      </c>
      <c r="Q15" s="201">
        <v>12</v>
      </c>
      <c r="R15" s="202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3"/>
      <c r="AD15" s="1"/>
      <c r="AE15" s="1"/>
    </row>
    <row r="16" ht="15.75" thickBot="1"/>
    <row r="17" spans="1:29" ht="15">
      <c r="A17" s="351">
        <v>44805</v>
      </c>
      <c r="B17" s="141" t="s">
        <v>333</v>
      </c>
      <c r="C17" s="125" t="s">
        <v>335</v>
      </c>
      <c r="D17" s="349" t="s">
        <v>334</v>
      </c>
      <c r="E17" s="347" t="s">
        <v>116</v>
      </c>
      <c r="F17" s="345">
        <f>SUM(O17:Z17)</f>
        <v>47</v>
      </c>
      <c r="G17" s="343"/>
      <c r="H17" s="334"/>
      <c r="I17" s="334"/>
      <c r="J17" s="335"/>
      <c r="K17" s="342"/>
      <c r="L17" s="339">
        <f>SUM(N17:AC17)</f>
        <v>47</v>
      </c>
      <c r="M17" s="126"/>
      <c r="N17" s="179"/>
      <c r="O17" s="337">
        <v>12</v>
      </c>
      <c r="P17" s="175"/>
      <c r="Q17" s="175"/>
      <c r="R17" s="175">
        <v>20</v>
      </c>
      <c r="S17" s="175">
        <v>15</v>
      </c>
      <c r="T17" s="175"/>
      <c r="U17" s="175"/>
      <c r="V17" s="175"/>
      <c r="W17" s="175"/>
      <c r="X17" s="175"/>
      <c r="Y17" s="175"/>
      <c r="Z17" s="175"/>
      <c r="AA17" s="175"/>
      <c r="AB17" s="175"/>
      <c r="AC17" s="186"/>
    </row>
    <row r="18" spans="1:30" ht="15">
      <c r="A18" s="352">
        <v>44805</v>
      </c>
      <c r="B18" s="143" t="s">
        <v>314</v>
      </c>
      <c r="C18" s="17" t="s">
        <v>313</v>
      </c>
      <c r="D18" s="83" t="s">
        <v>22</v>
      </c>
      <c r="E18" s="348" t="s">
        <v>344</v>
      </c>
      <c r="F18" s="346">
        <f>SUM(O18:AC18)</f>
        <v>46</v>
      </c>
      <c r="G18" s="344"/>
      <c r="H18" s="194"/>
      <c r="I18" s="194"/>
      <c r="J18" s="195"/>
      <c r="K18" s="217"/>
      <c r="L18" s="340">
        <f>SUM(F18+M18+N18)</f>
        <v>46</v>
      </c>
      <c r="M18" s="196"/>
      <c r="N18" s="96"/>
      <c r="O18" s="55">
        <v>10</v>
      </c>
      <c r="P18" s="18"/>
      <c r="Q18" s="18">
        <v>12</v>
      </c>
      <c r="R18" s="20">
        <v>12</v>
      </c>
      <c r="S18" s="18">
        <v>12</v>
      </c>
      <c r="T18" s="18"/>
      <c r="U18" s="18"/>
      <c r="V18" s="18"/>
      <c r="W18" s="18"/>
      <c r="X18" s="18"/>
      <c r="Y18" s="18"/>
      <c r="Z18" s="18"/>
      <c r="AA18" s="18"/>
      <c r="AB18" s="18"/>
      <c r="AC18" s="51"/>
      <c r="AD18" s="1"/>
    </row>
    <row r="19" spans="1:30" ht="15">
      <c r="A19" s="352">
        <v>44805</v>
      </c>
      <c r="B19" s="143" t="s">
        <v>233</v>
      </c>
      <c r="C19" s="17" t="s">
        <v>113</v>
      </c>
      <c r="D19" s="83" t="s">
        <v>110</v>
      </c>
      <c r="E19" s="348" t="s">
        <v>344</v>
      </c>
      <c r="F19" s="346">
        <f>SUM(O19:AC19)</f>
        <v>40</v>
      </c>
      <c r="G19" s="344"/>
      <c r="H19" s="194"/>
      <c r="I19" s="194"/>
      <c r="J19" s="195"/>
      <c r="K19" s="217"/>
      <c r="L19" s="340">
        <f>SUM(F19+M19+N19)</f>
        <v>40</v>
      </c>
      <c r="M19" s="196"/>
      <c r="N19" s="96"/>
      <c r="O19" s="56"/>
      <c r="P19" s="20"/>
      <c r="Q19" s="20"/>
      <c r="R19" s="18">
        <v>20</v>
      </c>
      <c r="S19" s="20">
        <v>20</v>
      </c>
      <c r="T19" s="20"/>
      <c r="U19" s="20"/>
      <c r="V19" s="20"/>
      <c r="W19" s="20"/>
      <c r="X19" s="18"/>
      <c r="Y19" s="18"/>
      <c r="Z19" s="18"/>
      <c r="AA19" s="18"/>
      <c r="AB19" s="18"/>
      <c r="AC19" s="51"/>
      <c r="AD19" s="1"/>
    </row>
    <row r="20" spans="1:31" ht="15.75" thickBot="1">
      <c r="A20" s="353">
        <v>44805</v>
      </c>
      <c r="B20" s="144" t="s">
        <v>293</v>
      </c>
      <c r="C20" s="130" t="s">
        <v>294</v>
      </c>
      <c r="D20" s="350" t="s">
        <v>295</v>
      </c>
      <c r="E20" s="259" t="s">
        <v>345</v>
      </c>
      <c r="F20" s="168">
        <f>SUM(O20:AC20)</f>
        <v>44</v>
      </c>
      <c r="G20" s="78">
        <v>3</v>
      </c>
      <c r="H20" s="74">
        <v>3</v>
      </c>
      <c r="I20" s="74">
        <v>1</v>
      </c>
      <c r="J20" s="74"/>
      <c r="K20" s="76"/>
      <c r="L20" s="341"/>
      <c r="M20" s="336"/>
      <c r="N20" s="338"/>
      <c r="O20" s="57">
        <v>12</v>
      </c>
      <c r="P20" s="52"/>
      <c r="Q20" s="52"/>
      <c r="R20" s="53">
        <v>12</v>
      </c>
      <c r="S20" s="52">
        <v>20</v>
      </c>
      <c r="T20" s="52"/>
      <c r="U20" s="52"/>
      <c r="V20" s="52"/>
      <c r="W20" s="52"/>
      <c r="X20" s="52"/>
      <c r="Y20" s="52"/>
      <c r="Z20" s="52"/>
      <c r="AA20" s="52"/>
      <c r="AB20" s="52"/>
      <c r="AC20" s="54"/>
      <c r="AD20" s="1"/>
      <c r="AE20" s="1"/>
    </row>
    <row r="21" spans="1:31" s="333" customFormat="1" ht="15.75" thickBot="1">
      <c r="A21" s="326"/>
      <c r="B21" s="325"/>
      <c r="C21" s="325"/>
      <c r="D21" s="325"/>
      <c r="E21" s="327"/>
      <c r="F21" s="328"/>
      <c r="G21" s="354"/>
      <c r="H21" s="354"/>
      <c r="I21" s="354"/>
      <c r="J21" s="354"/>
      <c r="K21" s="354"/>
      <c r="L21" s="329"/>
      <c r="M21" s="330"/>
      <c r="N21" s="331"/>
      <c r="O21" s="309"/>
      <c r="P21" s="309"/>
      <c r="Q21" s="309"/>
      <c r="R21" s="297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32"/>
      <c r="AE21" s="332"/>
    </row>
    <row r="22" spans="1:29" ht="15">
      <c r="A22" s="363" t="s">
        <v>463</v>
      </c>
      <c r="B22" s="362" t="s">
        <v>379</v>
      </c>
      <c r="C22" s="357" t="s">
        <v>380</v>
      </c>
      <c r="D22" s="349" t="s">
        <v>0</v>
      </c>
      <c r="E22" s="361" t="s">
        <v>344</v>
      </c>
      <c r="F22" s="360">
        <f>SUM(O22:AC22)</f>
        <v>40</v>
      </c>
      <c r="G22" s="343"/>
      <c r="H22" s="334"/>
      <c r="I22" s="334"/>
      <c r="J22" s="335"/>
      <c r="K22" s="342"/>
      <c r="L22" s="358">
        <f>SUM(F22+M22+N22)</f>
        <v>40</v>
      </c>
      <c r="M22" s="355"/>
      <c r="N22" s="356"/>
      <c r="O22" s="364"/>
      <c r="P22" s="127">
        <v>20</v>
      </c>
      <c r="Q22" s="127">
        <v>20</v>
      </c>
      <c r="R22" s="128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9"/>
    </row>
    <row r="23" spans="1:29" ht="15.75" thickBot="1">
      <c r="A23" s="353">
        <v>44805</v>
      </c>
      <c r="B23" s="208" t="s">
        <v>445</v>
      </c>
      <c r="C23" s="199" t="s">
        <v>131</v>
      </c>
      <c r="D23" s="104" t="s">
        <v>446</v>
      </c>
      <c r="E23" s="123" t="s">
        <v>116</v>
      </c>
      <c r="F23" s="166">
        <f>SUM(O23:Z23)</f>
        <v>35</v>
      </c>
      <c r="G23" s="190"/>
      <c r="H23" s="156"/>
      <c r="I23" s="156"/>
      <c r="J23" s="157"/>
      <c r="K23" s="158"/>
      <c r="L23" s="359">
        <f>SUM(N23:AC23)</f>
        <v>35</v>
      </c>
      <c r="M23" s="200"/>
      <c r="N23" s="117"/>
      <c r="O23" s="365"/>
      <c r="P23" s="52"/>
      <c r="Q23" s="52"/>
      <c r="R23" s="52">
        <v>15</v>
      </c>
      <c r="S23" s="52">
        <v>20</v>
      </c>
      <c r="T23" s="52"/>
      <c r="U23" s="52"/>
      <c r="V23" s="52"/>
      <c r="W23" s="52"/>
      <c r="X23" s="52"/>
      <c r="Y23" s="52"/>
      <c r="Z23" s="52"/>
      <c r="AA23" s="52"/>
      <c r="AB23" s="52"/>
      <c r="AC23" s="54"/>
    </row>
    <row r="24" ht="15.75" thickBot="1"/>
    <row r="25" spans="1:29" ht="15">
      <c r="A25" s="234">
        <v>45536</v>
      </c>
      <c r="B25" s="141" t="s">
        <v>403</v>
      </c>
      <c r="C25" s="125" t="s">
        <v>404</v>
      </c>
      <c r="D25" s="349" t="s">
        <v>0</v>
      </c>
      <c r="E25" s="347" t="s">
        <v>116</v>
      </c>
      <c r="F25" s="345">
        <f>SUM(O25:Z25)</f>
        <v>35</v>
      </c>
      <c r="G25" s="343"/>
      <c r="H25" s="334"/>
      <c r="I25" s="334"/>
      <c r="J25" s="335"/>
      <c r="K25" s="342"/>
      <c r="L25" s="339">
        <f>SUM(N25:AC25)</f>
        <v>35</v>
      </c>
      <c r="M25" s="126"/>
      <c r="N25" s="179"/>
      <c r="O25" s="380"/>
      <c r="P25" s="372">
        <v>15</v>
      </c>
      <c r="Q25" s="372">
        <v>20</v>
      </c>
      <c r="R25" s="373"/>
      <c r="S25" s="372"/>
      <c r="T25" s="372"/>
      <c r="U25" s="372"/>
      <c r="V25" s="372"/>
      <c r="W25" s="372"/>
      <c r="X25" s="372"/>
      <c r="Y25" s="372"/>
      <c r="Z25" s="372"/>
      <c r="AA25" s="372"/>
      <c r="AB25" s="372"/>
      <c r="AC25" s="374"/>
    </row>
    <row r="26" spans="1:29" ht="15">
      <c r="A26" s="235">
        <v>45536</v>
      </c>
      <c r="B26" s="375" t="s">
        <v>230</v>
      </c>
      <c r="C26" s="27" t="s">
        <v>158</v>
      </c>
      <c r="D26" s="84" t="s">
        <v>0</v>
      </c>
      <c r="E26" s="122" t="s">
        <v>116</v>
      </c>
      <c r="F26" s="165">
        <f>SUM(O26:Z26)</f>
        <v>30</v>
      </c>
      <c r="G26" s="344"/>
      <c r="H26" s="194"/>
      <c r="I26" s="194"/>
      <c r="J26" s="195"/>
      <c r="K26" s="217"/>
      <c r="L26" s="378">
        <f>SUM(N26:AC26)</f>
        <v>50</v>
      </c>
      <c r="M26" s="370"/>
      <c r="N26" s="382">
        <v>20</v>
      </c>
      <c r="O26" s="367"/>
      <c r="P26" s="368">
        <v>4</v>
      </c>
      <c r="Q26" s="368">
        <v>8</v>
      </c>
      <c r="R26" s="368">
        <v>10</v>
      </c>
      <c r="S26" s="368">
        <v>8</v>
      </c>
      <c r="T26" s="368"/>
      <c r="U26" s="368"/>
      <c r="V26" s="368"/>
      <c r="W26" s="368"/>
      <c r="X26" s="368"/>
      <c r="Y26" s="368"/>
      <c r="Z26" s="368"/>
      <c r="AA26" s="368"/>
      <c r="AB26" s="368"/>
      <c r="AC26" s="369"/>
    </row>
    <row r="27" spans="1:31" ht="15">
      <c r="A27" s="235">
        <v>45536</v>
      </c>
      <c r="B27" s="376" t="s">
        <v>201</v>
      </c>
      <c r="C27" s="42" t="s">
        <v>10</v>
      </c>
      <c r="D27" s="103" t="s">
        <v>124</v>
      </c>
      <c r="E27" s="348" t="s">
        <v>344</v>
      </c>
      <c r="F27" s="289">
        <f>SUM(O27:AC27)</f>
        <v>16</v>
      </c>
      <c r="G27" s="344"/>
      <c r="H27" s="194"/>
      <c r="I27" s="194"/>
      <c r="J27" s="195"/>
      <c r="K27" s="217"/>
      <c r="L27" s="379">
        <f>SUM(F27+M27+N27)</f>
        <v>46</v>
      </c>
      <c r="M27" s="371"/>
      <c r="N27" s="292">
        <v>30</v>
      </c>
      <c r="O27" s="55"/>
      <c r="P27" s="18"/>
      <c r="Q27" s="18"/>
      <c r="R27" s="20">
        <v>10</v>
      </c>
      <c r="S27" s="18">
        <v>6</v>
      </c>
      <c r="T27" s="18"/>
      <c r="U27" s="18"/>
      <c r="V27" s="18"/>
      <c r="W27" s="18"/>
      <c r="X27" s="18"/>
      <c r="Y27" s="18"/>
      <c r="Z27" s="18"/>
      <c r="AA27" s="18"/>
      <c r="AB27" s="18"/>
      <c r="AC27" s="51"/>
      <c r="AD27" s="1"/>
      <c r="AE27" s="1"/>
    </row>
    <row r="28" spans="1:31" ht="15.75" thickBot="1">
      <c r="A28" s="236">
        <v>45536</v>
      </c>
      <c r="B28" s="205" t="s">
        <v>311</v>
      </c>
      <c r="C28" s="176" t="s">
        <v>312</v>
      </c>
      <c r="D28" s="104" t="s">
        <v>0</v>
      </c>
      <c r="E28" s="377" t="s">
        <v>344</v>
      </c>
      <c r="F28" s="166">
        <f>SUM(O28:AC28)</f>
        <v>45</v>
      </c>
      <c r="G28" s="190"/>
      <c r="H28" s="156"/>
      <c r="I28" s="156"/>
      <c r="J28" s="157"/>
      <c r="K28" s="158"/>
      <c r="L28" s="359">
        <f>SUM(F28+M28+N28)</f>
        <v>45</v>
      </c>
      <c r="M28" s="200"/>
      <c r="N28" s="381"/>
      <c r="O28" s="219">
        <v>15</v>
      </c>
      <c r="P28" s="201">
        <v>15</v>
      </c>
      <c r="Q28" s="201">
        <v>15</v>
      </c>
      <c r="R28" s="202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3"/>
      <c r="AD28" s="1"/>
      <c r="AE28" s="1"/>
    </row>
    <row r="29" ht="15.75" thickBot="1"/>
    <row r="30" spans="1:31" ht="15">
      <c r="A30" s="234">
        <v>37165</v>
      </c>
      <c r="B30" s="204" t="s">
        <v>193</v>
      </c>
      <c r="C30" s="173" t="s">
        <v>474</v>
      </c>
      <c r="D30" s="391" t="s">
        <v>32</v>
      </c>
      <c r="E30" s="361" t="s">
        <v>344</v>
      </c>
      <c r="F30" s="360">
        <f>SUM(O30:AC30)</f>
        <v>42</v>
      </c>
      <c r="G30" s="343"/>
      <c r="H30" s="334"/>
      <c r="I30" s="334"/>
      <c r="J30" s="335"/>
      <c r="K30" s="342"/>
      <c r="L30" s="358">
        <f>SUM(F30+M30+N30)</f>
        <v>48</v>
      </c>
      <c r="M30" s="355"/>
      <c r="N30" s="389">
        <v>6</v>
      </c>
      <c r="O30" s="177"/>
      <c r="P30" s="127">
        <v>12</v>
      </c>
      <c r="Q30" s="127">
        <v>8</v>
      </c>
      <c r="R30" s="128"/>
      <c r="S30" s="127"/>
      <c r="T30" s="127">
        <v>10</v>
      </c>
      <c r="U30" s="127">
        <v>12</v>
      </c>
      <c r="V30" s="127"/>
      <c r="W30" s="127"/>
      <c r="X30" s="127"/>
      <c r="Y30" s="127"/>
      <c r="Z30" s="127"/>
      <c r="AA30" s="127"/>
      <c r="AB30" s="127"/>
      <c r="AC30" s="129"/>
      <c r="AD30" s="1"/>
      <c r="AE30" s="1"/>
    </row>
    <row r="31" spans="1:31" ht="15">
      <c r="A31" s="235">
        <v>37165</v>
      </c>
      <c r="B31" s="143" t="s">
        <v>403</v>
      </c>
      <c r="C31" s="17" t="s">
        <v>404</v>
      </c>
      <c r="D31" s="83" t="s">
        <v>0</v>
      </c>
      <c r="E31" s="348" t="s">
        <v>344</v>
      </c>
      <c r="F31" s="289">
        <f>SUM(O31:AC31)</f>
        <v>40</v>
      </c>
      <c r="G31" s="344"/>
      <c r="H31" s="194"/>
      <c r="I31" s="194"/>
      <c r="J31" s="195"/>
      <c r="K31" s="217"/>
      <c r="L31" s="379">
        <f>SUM(F31+M31+N31)</f>
        <v>40</v>
      </c>
      <c r="M31" s="371"/>
      <c r="N31" s="292"/>
      <c r="O31" s="55"/>
      <c r="P31" s="18"/>
      <c r="Q31" s="18"/>
      <c r="R31" s="20"/>
      <c r="S31" s="18"/>
      <c r="T31" s="18">
        <v>20</v>
      </c>
      <c r="U31" s="18">
        <v>20</v>
      </c>
      <c r="V31" s="18"/>
      <c r="W31" s="18"/>
      <c r="X31" s="18"/>
      <c r="Y31" s="18"/>
      <c r="Z31" s="18"/>
      <c r="AA31" s="18"/>
      <c r="AB31" s="18"/>
      <c r="AC31" s="51"/>
      <c r="AD31" s="1"/>
      <c r="AE31" s="1"/>
    </row>
    <row r="32" spans="1:29" ht="15">
      <c r="A32" s="235">
        <v>37165</v>
      </c>
      <c r="B32" s="375" t="s">
        <v>435</v>
      </c>
      <c r="C32" s="27" t="s">
        <v>436</v>
      </c>
      <c r="D32" s="84" t="s">
        <v>15</v>
      </c>
      <c r="E32" s="390" t="s">
        <v>117</v>
      </c>
      <c r="F32" s="165">
        <f>SUM(L32:X32)</f>
        <v>44</v>
      </c>
      <c r="G32" s="77">
        <v>3</v>
      </c>
      <c r="H32" s="19">
        <v>3</v>
      </c>
      <c r="I32" s="19">
        <v>1</v>
      </c>
      <c r="J32" s="19"/>
      <c r="K32" s="75"/>
      <c r="L32" s="55"/>
      <c r="M32" s="18"/>
      <c r="N32" s="51"/>
      <c r="O32" s="56">
        <v>12</v>
      </c>
      <c r="P32" s="18"/>
      <c r="Q32" s="18">
        <v>12</v>
      </c>
      <c r="R32" s="18">
        <v>20</v>
      </c>
      <c r="S32" s="18"/>
      <c r="T32" s="18"/>
      <c r="U32" s="18"/>
      <c r="V32" s="18"/>
      <c r="W32" s="18"/>
      <c r="X32" s="18"/>
      <c r="Y32" s="18"/>
      <c r="Z32" s="18"/>
      <c r="AA32" s="4"/>
      <c r="AB32" s="4"/>
      <c r="AC32" s="105"/>
    </row>
    <row r="33" spans="1:31" ht="15">
      <c r="A33" s="235">
        <v>37165</v>
      </c>
      <c r="B33" s="375" t="s">
        <v>405</v>
      </c>
      <c r="C33" s="27" t="s">
        <v>406</v>
      </c>
      <c r="D33" s="84" t="s">
        <v>407</v>
      </c>
      <c r="E33" s="122" t="s">
        <v>116</v>
      </c>
      <c r="F33" s="165">
        <f>SUM(O33:Z33)</f>
        <v>39</v>
      </c>
      <c r="G33" s="344"/>
      <c r="H33" s="194"/>
      <c r="I33" s="194"/>
      <c r="J33" s="195"/>
      <c r="K33" s="217"/>
      <c r="L33" s="378">
        <f>SUM(N33:AC33)</f>
        <v>39</v>
      </c>
      <c r="M33" s="370"/>
      <c r="N33" s="116"/>
      <c r="O33" s="55"/>
      <c r="P33" s="18">
        <v>12</v>
      </c>
      <c r="Q33" s="18"/>
      <c r="R33" s="18"/>
      <c r="S33" s="18"/>
      <c r="T33" s="18">
        <v>12</v>
      </c>
      <c r="U33" s="18">
        <v>15</v>
      </c>
      <c r="V33" s="18"/>
      <c r="W33" s="18"/>
      <c r="X33" s="18"/>
      <c r="Y33" s="18"/>
      <c r="Z33" s="18"/>
      <c r="AA33" s="18"/>
      <c r="AB33" s="18"/>
      <c r="AC33" s="51"/>
      <c r="AD33" s="1"/>
      <c r="AE33" s="1"/>
    </row>
    <row r="34" spans="1:31" ht="15.75" thickBot="1">
      <c r="A34" s="236">
        <v>37165</v>
      </c>
      <c r="B34" s="208" t="s">
        <v>239</v>
      </c>
      <c r="C34" s="199" t="s">
        <v>128</v>
      </c>
      <c r="D34" s="104" t="s">
        <v>356</v>
      </c>
      <c r="E34" s="123" t="s">
        <v>116</v>
      </c>
      <c r="F34" s="166">
        <f>SUM(O34:Z34)</f>
        <v>24</v>
      </c>
      <c r="G34" s="190"/>
      <c r="H34" s="156"/>
      <c r="I34" s="156"/>
      <c r="J34" s="157"/>
      <c r="K34" s="158"/>
      <c r="L34" s="359">
        <f>SUM(N34:AC34)</f>
        <v>32</v>
      </c>
      <c r="M34" s="200"/>
      <c r="N34" s="117">
        <v>8</v>
      </c>
      <c r="O34" s="57"/>
      <c r="P34" s="52"/>
      <c r="Q34" s="52">
        <v>4</v>
      </c>
      <c r="R34" s="52"/>
      <c r="S34" s="52"/>
      <c r="T34" s="52">
        <v>10</v>
      </c>
      <c r="U34" s="52">
        <v>10</v>
      </c>
      <c r="V34" s="52"/>
      <c r="W34" s="52"/>
      <c r="X34" s="52"/>
      <c r="Y34" s="52"/>
      <c r="Z34" s="52"/>
      <c r="AA34" s="52"/>
      <c r="AB34" s="52"/>
      <c r="AC34" s="54"/>
      <c r="AD34" s="1"/>
      <c r="AE34" s="1"/>
    </row>
    <row r="35" spans="12:31" ht="12.75" thickBot="1">
      <c r="L35" s="16"/>
      <c r="M35" s="16"/>
      <c r="N35" s="16"/>
      <c r="O35" s="16"/>
      <c r="P35" s="16"/>
      <c r="Q35" s="14"/>
      <c r="R35" s="12"/>
      <c r="S35" s="10"/>
      <c r="AD35" s="1"/>
      <c r="AE35" s="1"/>
    </row>
    <row r="36" spans="1:34" ht="15">
      <c r="A36" s="234">
        <v>38991</v>
      </c>
      <c r="B36" s="204" t="s">
        <v>445</v>
      </c>
      <c r="C36" s="173" t="s">
        <v>131</v>
      </c>
      <c r="D36" s="391" t="s">
        <v>446</v>
      </c>
      <c r="E36" s="361" t="s">
        <v>344</v>
      </c>
      <c r="F36" s="360">
        <f>SUM(O36:AC36)</f>
        <v>42</v>
      </c>
      <c r="G36" s="343"/>
      <c r="H36" s="334"/>
      <c r="I36" s="334"/>
      <c r="J36" s="335"/>
      <c r="K36" s="342"/>
      <c r="L36" s="358">
        <f>SUM(F36+M36+N36)</f>
        <v>42</v>
      </c>
      <c r="M36" s="355"/>
      <c r="N36" s="356"/>
      <c r="O36" s="177"/>
      <c r="P36" s="127"/>
      <c r="Q36" s="127"/>
      <c r="R36" s="128"/>
      <c r="S36" s="127"/>
      <c r="T36" s="127">
        <v>12</v>
      </c>
      <c r="U36" s="127">
        <v>10</v>
      </c>
      <c r="V36" s="127">
        <v>20</v>
      </c>
      <c r="W36" s="127"/>
      <c r="X36" s="127"/>
      <c r="Y36" s="127"/>
      <c r="Z36" s="127"/>
      <c r="AA36" s="127"/>
      <c r="AB36" s="127"/>
      <c r="AC36" s="129"/>
      <c r="AD36" s="1"/>
      <c r="AE36" s="1"/>
      <c r="AF36" s="1"/>
      <c r="AG36" s="1"/>
      <c r="AH36" s="1"/>
    </row>
    <row r="37" spans="1:34" ht="15">
      <c r="A37" s="235">
        <v>38991</v>
      </c>
      <c r="B37" s="143" t="s">
        <v>401</v>
      </c>
      <c r="C37" s="17" t="s">
        <v>402</v>
      </c>
      <c r="D37" s="83" t="s">
        <v>273</v>
      </c>
      <c r="E37" s="348" t="s">
        <v>344</v>
      </c>
      <c r="F37" s="289">
        <f>SUM(O37:AC37)</f>
        <v>40</v>
      </c>
      <c r="G37" s="344"/>
      <c r="H37" s="194"/>
      <c r="I37" s="194"/>
      <c r="J37" s="195"/>
      <c r="K37" s="217"/>
      <c r="L37" s="379">
        <f>SUM(F37+M37+N37)</f>
        <v>40</v>
      </c>
      <c r="M37" s="371"/>
      <c r="N37" s="293"/>
      <c r="O37" s="55"/>
      <c r="P37" s="18"/>
      <c r="Q37" s="18"/>
      <c r="R37" s="20"/>
      <c r="S37" s="18"/>
      <c r="T37" s="18">
        <v>15</v>
      </c>
      <c r="U37" s="18">
        <v>15</v>
      </c>
      <c r="V37" s="18">
        <v>10</v>
      </c>
      <c r="W37" s="18"/>
      <c r="X37" s="18"/>
      <c r="Y37" s="18"/>
      <c r="Z37" s="18"/>
      <c r="AA37" s="18"/>
      <c r="AB37" s="18"/>
      <c r="AC37" s="51"/>
      <c r="AD37" s="1"/>
      <c r="AE37" s="1"/>
      <c r="AF37" s="1"/>
      <c r="AG37" s="1"/>
      <c r="AH37" s="1"/>
    </row>
    <row r="38" spans="1:29" ht="15">
      <c r="A38" s="235">
        <v>38991</v>
      </c>
      <c r="B38" s="396" t="s">
        <v>389</v>
      </c>
      <c r="C38" s="27" t="s">
        <v>390</v>
      </c>
      <c r="D38" s="84" t="s">
        <v>21</v>
      </c>
      <c r="E38" s="80" t="s">
        <v>117</v>
      </c>
      <c r="F38" s="165">
        <f>SUM(O38:AA38)</f>
        <v>60</v>
      </c>
      <c r="G38" s="77">
        <v>2</v>
      </c>
      <c r="H38" s="19">
        <v>2</v>
      </c>
      <c r="I38" s="19">
        <v>1</v>
      </c>
      <c r="J38" s="19"/>
      <c r="K38" s="75"/>
      <c r="L38" s="395"/>
      <c r="M38" s="193"/>
      <c r="N38" s="224"/>
      <c r="O38" s="55"/>
      <c r="P38" s="18">
        <v>10</v>
      </c>
      <c r="Q38" s="18">
        <v>15</v>
      </c>
      <c r="R38" s="18"/>
      <c r="S38" s="18">
        <v>15</v>
      </c>
      <c r="T38" s="18"/>
      <c r="U38" s="18"/>
      <c r="V38" s="18">
        <v>20</v>
      </c>
      <c r="W38" s="18"/>
      <c r="X38" s="18"/>
      <c r="Y38" s="18"/>
      <c r="Z38" s="18"/>
      <c r="AA38" s="18"/>
      <c r="AB38" s="18"/>
      <c r="AC38" s="51"/>
    </row>
    <row r="39" spans="1:29" ht="15">
      <c r="A39" s="235">
        <v>38991</v>
      </c>
      <c r="B39" s="396" t="s">
        <v>433</v>
      </c>
      <c r="C39" s="27" t="s">
        <v>434</v>
      </c>
      <c r="D39" s="84" t="s">
        <v>18</v>
      </c>
      <c r="E39" s="80" t="s">
        <v>117</v>
      </c>
      <c r="F39" s="165">
        <f>SUM(O39:AA39)</f>
        <v>47</v>
      </c>
      <c r="G39" s="77">
        <v>3</v>
      </c>
      <c r="H39" s="19">
        <v>1</v>
      </c>
      <c r="I39" s="19">
        <v>2</v>
      </c>
      <c r="J39" s="19"/>
      <c r="K39" s="75"/>
      <c r="L39" s="395"/>
      <c r="M39" s="193"/>
      <c r="N39" s="224"/>
      <c r="O39" s="55"/>
      <c r="P39" s="18"/>
      <c r="Q39" s="18"/>
      <c r="R39" s="20">
        <v>12</v>
      </c>
      <c r="S39" s="18">
        <v>20</v>
      </c>
      <c r="T39" s="18"/>
      <c r="U39" s="18"/>
      <c r="V39" s="18">
        <v>15</v>
      </c>
      <c r="W39" s="18"/>
      <c r="X39" s="18"/>
      <c r="Y39" s="18"/>
      <c r="Z39" s="18"/>
      <c r="AA39" s="18"/>
      <c r="AB39" s="18"/>
      <c r="AC39" s="51"/>
    </row>
    <row r="40" spans="1:34" ht="15">
      <c r="A40" s="235">
        <v>38991</v>
      </c>
      <c r="B40" s="375" t="s">
        <v>490</v>
      </c>
      <c r="C40" s="27" t="s">
        <v>332</v>
      </c>
      <c r="D40" s="84" t="s">
        <v>82</v>
      </c>
      <c r="E40" s="122" t="s">
        <v>116</v>
      </c>
      <c r="F40" s="165">
        <f>SUM(O40:Z40)</f>
        <v>40</v>
      </c>
      <c r="G40" s="344"/>
      <c r="H40" s="194"/>
      <c r="I40" s="194"/>
      <c r="J40" s="195"/>
      <c r="K40" s="217"/>
      <c r="L40" s="378">
        <f>SUM(N40:AC40)</f>
        <v>40</v>
      </c>
      <c r="M40" s="370"/>
      <c r="N40" s="116"/>
      <c r="O40" s="55"/>
      <c r="P40" s="18"/>
      <c r="Q40" s="18"/>
      <c r="R40" s="18"/>
      <c r="S40" s="18"/>
      <c r="T40" s="18"/>
      <c r="U40" s="18">
        <v>20</v>
      </c>
      <c r="V40" s="18">
        <v>20</v>
      </c>
      <c r="W40" s="18"/>
      <c r="X40" s="18"/>
      <c r="Y40" s="18"/>
      <c r="Z40" s="18"/>
      <c r="AA40" s="18"/>
      <c r="AB40" s="18"/>
      <c r="AC40" s="51"/>
      <c r="AD40" s="1"/>
      <c r="AE40" s="1"/>
      <c r="AF40" s="1"/>
      <c r="AG40" s="1"/>
      <c r="AH40" s="1"/>
    </row>
    <row r="41" spans="1:34" ht="15">
      <c r="A41" s="235">
        <v>38991</v>
      </c>
      <c r="B41" s="397" t="s">
        <v>447</v>
      </c>
      <c r="C41" s="227" t="s">
        <v>27</v>
      </c>
      <c r="D41" s="398" t="s">
        <v>448</v>
      </c>
      <c r="E41" s="122" t="s">
        <v>116</v>
      </c>
      <c r="F41" s="165">
        <f>SUM(O41:Z41)</f>
        <v>34</v>
      </c>
      <c r="G41" s="344"/>
      <c r="H41" s="194"/>
      <c r="I41" s="194"/>
      <c r="J41" s="195"/>
      <c r="K41" s="217"/>
      <c r="L41" s="378">
        <f>SUM(N41:AC41)</f>
        <v>34</v>
      </c>
      <c r="M41" s="370"/>
      <c r="N41" s="116"/>
      <c r="O41" s="55"/>
      <c r="P41" s="18"/>
      <c r="Q41" s="18"/>
      <c r="R41" s="18">
        <v>12</v>
      </c>
      <c r="S41" s="18">
        <v>12</v>
      </c>
      <c r="T41" s="18"/>
      <c r="U41" s="18"/>
      <c r="V41" s="18">
        <v>10</v>
      </c>
      <c r="W41" s="18"/>
      <c r="X41" s="18"/>
      <c r="Y41" s="18"/>
      <c r="Z41" s="18"/>
      <c r="AA41" s="18"/>
      <c r="AB41" s="18"/>
      <c r="AC41" s="51"/>
      <c r="AD41" s="1"/>
      <c r="AE41" s="1"/>
      <c r="AF41" s="1"/>
      <c r="AG41" s="1"/>
      <c r="AH41" s="1"/>
    </row>
    <row r="42" spans="1:34" ht="15">
      <c r="A42" s="235">
        <v>38991</v>
      </c>
      <c r="B42" s="375" t="s">
        <v>449</v>
      </c>
      <c r="C42" s="27" t="s">
        <v>340</v>
      </c>
      <c r="D42" s="84" t="s">
        <v>292</v>
      </c>
      <c r="E42" s="122" t="s">
        <v>116</v>
      </c>
      <c r="F42" s="165">
        <f>SUM(O42:Z42)</f>
        <v>29</v>
      </c>
      <c r="G42" s="344"/>
      <c r="H42" s="194"/>
      <c r="I42" s="194"/>
      <c r="J42" s="195"/>
      <c r="K42" s="217"/>
      <c r="L42" s="378">
        <f>SUM(N42:AC42)</f>
        <v>29</v>
      </c>
      <c r="M42" s="370"/>
      <c r="N42" s="116"/>
      <c r="O42" s="55"/>
      <c r="P42" s="18"/>
      <c r="Q42" s="18"/>
      <c r="R42" s="18">
        <v>8</v>
      </c>
      <c r="S42" s="18">
        <v>6</v>
      </c>
      <c r="T42" s="18"/>
      <c r="U42" s="18"/>
      <c r="V42" s="18">
        <v>15</v>
      </c>
      <c r="W42" s="18"/>
      <c r="X42" s="18"/>
      <c r="Y42" s="18"/>
      <c r="Z42" s="18"/>
      <c r="AA42" s="18"/>
      <c r="AB42" s="18"/>
      <c r="AC42" s="51"/>
      <c r="AD42" s="1"/>
      <c r="AE42" s="1"/>
      <c r="AF42" s="1"/>
      <c r="AG42" s="1"/>
      <c r="AH42" s="1"/>
    </row>
    <row r="43" spans="1:34" ht="15.75" thickBot="1">
      <c r="A43" s="236">
        <v>38991</v>
      </c>
      <c r="B43" s="208" t="s">
        <v>224</v>
      </c>
      <c r="C43" s="199" t="s">
        <v>135</v>
      </c>
      <c r="D43" s="104" t="s">
        <v>15</v>
      </c>
      <c r="E43" s="123" t="s">
        <v>116</v>
      </c>
      <c r="F43" s="166">
        <f>SUM(O43:Z43)</f>
        <v>8</v>
      </c>
      <c r="G43" s="190"/>
      <c r="H43" s="156"/>
      <c r="I43" s="156"/>
      <c r="J43" s="157"/>
      <c r="K43" s="158"/>
      <c r="L43" s="359">
        <f>SUM(N43:AC43)</f>
        <v>32</v>
      </c>
      <c r="M43" s="200"/>
      <c r="N43" s="117">
        <v>24</v>
      </c>
      <c r="O43" s="57"/>
      <c r="P43" s="52"/>
      <c r="Q43" s="52"/>
      <c r="R43" s="53">
        <v>2</v>
      </c>
      <c r="S43" s="52"/>
      <c r="T43" s="52"/>
      <c r="U43" s="52"/>
      <c r="V43" s="52">
        <v>6</v>
      </c>
      <c r="W43" s="52"/>
      <c r="X43" s="52"/>
      <c r="Y43" s="52"/>
      <c r="Z43" s="52"/>
      <c r="AA43" s="52"/>
      <c r="AB43" s="52"/>
      <c r="AC43" s="54"/>
      <c r="AD43" s="1"/>
      <c r="AE43" s="1"/>
      <c r="AF43" s="1"/>
      <c r="AG43" s="1"/>
      <c r="AH43" s="1"/>
    </row>
    <row r="44" ht="15.75" thickBot="1"/>
    <row r="45" spans="1:31" ht="15">
      <c r="A45" s="351">
        <v>43009</v>
      </c>
      <c r="B45" s="362" t="s">
        <v>453</v>
      </c>
      <c r="C45" s="443" t="s">
        <v>454</v>
      </c>
      <c r="D45" s="444" t="s">
        <v>460</v>
      </c>
      <c r="E45" s="361" t="s">
        <v>344</v>
      </c>
      <c r="F45" s="360">
        <f>SUM(O45:AC45)</f>
        <v>47</v>
      </c>
      <c r="G45" s="343"/>
      <c r="H45" s="334"/>
      <c r="I45" s="334"/>
      <c r="J45" s="335"/>
      <c r="K45" s="342"/>
      <c r="L45" s="358">
        <f>SUM(F45+M45+N45)</f>
        <v>47</v>
      </c>
      <c r="M45" s="355"/>
      <c r="N45" s="356"/>
      <c r="O45" s="177"/>
      <c r="P45" s="127"/>
      <c r="Q45" s="127"/>
      <c r="R45" s="128"/>
      <c r="S45" s="127">
        <v>10</v>
      </c>
      <c r="T45" s="127"/>
      <c r="U45" s="127"/>
      <c r="V45" s="127"/>
      <c r="W45" s="127">
        <v>25</v>
      </c>
      <c r="X45" s="127">
        <v>12</v>
      </c>
      <c r="Y45" s="127"/>
      <c r="Z45" s="127"/>
      <c r="AA45" s="127"/>
      <c r="AB45" s="127"/>
      <c r="AC45" s="129"/>
      <c r="AD45" s="1"/>
      <c r="AE45" s="1"/>
    </row>
    <row r="46" spans="1:31" ht="15.75" thickBot="1">
      <c r="A46" s="352">
        <v>43009</v>
      </c>
      <c r="B46" s="143" t="s">
        <v>444</v>
      </c>
      <c r="C46" s="132" t="s">
        <v>303</v>
      </c>
      <c r="D46" s="445" t="s">
        <v>18</v>
      </c>
      <c r="E46" s="377" t="s">
        <v>344</v>
      </c>
      <c r="F46" s="446">
        <f>SUM(O46:AC46)</f>
        <v>42</v>
      </c>
      <c r="G46" s="190"/>
      <c r="H46" s="156"/>
      <c r="I46" s="156"/>
      <c r="J46" s="157"/>
      <c r="K46" s="158"/>
      <c r="L46" s="447">
        <f>SUM(F46+M46+N46)</f>
        <v>42</v>
      </c>
      <c r="M46" s="448"/>
      <c r="N46" s="449"/>
      <c r="O46" s="450"/>
      <c r="P46" s="53"/>
      <c r="Q46" s="53"/>
      <c r="R46" s="52">
        <v>4</v>
      </c>
      <c r="S46" s="53"/>
      <c r="T46" s="53"/>
      <c r="U46" s="53"/>
      <c r="V46" s="53">
        <v>15</v>
      </c>
      <c r="W46" s="53">
        <v>15</v>
      </c>
      <c r="X46" s="52">
        <v>8</v>
      </c>
      <c r="Y46" s="52"/>
      <c r="Z46" s="52"/>
      <c r="AA46" s="52"/>
      <c r="AB46" s="52"/>
      <c r="AC46" s="54"/>
      <c r="AD46" s="1"/>
      <c r="AE46" s="1"/>
    </row>
    <row r="47" ht="15.75" thickBot="1"/>
    <row r="48" spans="1:29" s="26" customFormat="1" ht="12.75" customHeight="1" thickBot="1">
      <c r="A48" s="416" t="s">
        <v>463</v>
      </c>
      <c r="B48" s="401" t="s">
        <v>203</v>
      </c>
      <c r="C48" s="402" t="s">
        <v>31</v>
      </c>
      <c r="D48" s="403" t="s">
        <v>0</v>
      </c>
      <c r="E48" s="404" t="s">
        <v>296</v>
      </c>
      <c r="F48" s="405">
        <f>SUM(O48:AC48)</f>
        <v>67</v>
      </c>
      <c r="G48" s="406">
        <v>2</v>
      </c>
      <c r="H48" s="407">
        <v>1</v>
      </c>
      <c r="I48" s="407">
        <v>1</v>
      </c>
      <c r="J48" s="407">
        <v>3</v>
      </c>
      <c r="K48" s="408"/>
      <c r="L48" s="409"/>
      <c r="M48" s="410"/>
      <c r="N48" s="411"/>
      <c r="O48" s="412"/>
      <c r="P48" s="413"/>
      <c r="Q48" s="413">
        <v>15</v>
      </c>
      <c r="R48" s="414"/>
      <c r="S48" s="413"/>
      <c r="T48" s="413">
        <v>20</v>
      </c>
      <c r="U48" s="413">
        <v>20</v>
      </c>
      <c r="V48" s="413"/>
      <c r="W48" s="413" t="s">
        <v>309</v>
      </c>
      <c r="X48" s="414">
        <v>12</v>
      </c>
      <c r="Y48" s="414"/>
      <c r="Z48" s="414"/>
      <c r="AA48" s="414"/>
      <c r="AB48" s="414"/>
      <c r="AC48" s="415"/>
    </row>
    <row r="49" ht="15.75" thickBot="1"/>
    <row r="50" spans="1:29" ht="15">
      <c r="A50" s="438">
        <v>44105</v>
      </c>
      <c r="B50" s="437" t="s">
        <v>488</v>
      </c>
      <c r="C50" s="125" t="s">
        <v>353</v>
      </c>
      <c r="D50" s="136" t="s">
        <v>356</v>
      </c>
      <c r="E50" s="421" t="s">
        <v>116</v>
      </c>
      <c r="F50" s="424">
        <f>SUM(O50:Z50)</f>
        <v>37</v>
      </c>
      <c r="G50" s="427"/>
      <c r="H50" s="334"/>
      <c r="I50" s="334"/>
      <c r="J50" s="335"/>
      <c r="K50" s="429"/>
      <c r="L50" s="178">
        <f>SUM(N50:AC50)</f>
        <v>37</v>
      </c>
      <c r="M50" s="126"/>
      <c r="N50" s="434"/>
      <c r="O50" s="364"/>
      <c r="P50" s="127"/>
      <c r="Q50" s="127"/>
      <c r="R50" s="128"/>
      <c r="S50" s="127"/>
      <c r="T50" s="127">
        <v>2</v>
      </c>
      <c r="U50" s="127"/>
      <c r="V50" s="127"/>
      <c r="W50" s="127">
        <v>15</v>
      </c>
      <c r="X50" s="127"/>
      <c r="Y50" s="127">
        <v>20</v>
      </c>
      <c r="Z50" s="127"/>
      <c r="AA50" s="127"/>
      <c r="AB50" s="127"/>
      <c r="AC50" s="129"/>
    </row>
    <row r="51" spans="1:29" ht="15">
      <c r="A51" s="439">
        <v>44105</v>
      </c>
      <c r="B51" s="63" t="s">
        <v>337</v>
      </c>
      <c r="C51" s="27" t="s">
        <v>338</v>
      </c>
      <c r="D51" s="64" t="s">
        <v>15</v>
      </c>
      <c r="E51" s="422" t="s">
        <v>116</v>
      </c>
      <c r="F51" s="425">
        <f>SUM(O51:Z51)</f>
        <v>35</v>
      </c>
      <c r="G51" s="216"/>
      <c r="H51" s="194"/>
      <c r="I51" s="194"/>
      <c r="J51" s="195"/>
      <c r="K51" s="430"/>
      <c r="L51" s="432">
        <f>SUM(N51:AC51)</f>
        <v>35</v>
      </c>
      <c r="M51" s="370"/>
      <c r="N51" s="435"/>
      <c r="O51" s="67">
        <v>8</v>
      </c>
      <c r="P51" s="18"/>
      <c r="Q51" s="18"/>
      <c r="R51" s="18"/>
      <c r="S51" s="18"/>
      <c r="T51" s="18"/>
      <c r="U51" s="18"/>
      <c r="V51" s="18"/>
      <c r="W51" s="18">
        <v>25</v>
      </c>
      <c r="X51" s="18">
        <v>2</v>
      </c>
      <c r="Y51" s="18"/>
      <c r="Z51" s="18"/>
      <c r="AA51" s="18"/>
      <c r="AB51" s="18"/>
      <c r="AC51" s="51"/>
    </row>
    <row r="52" spans="1:29" ht="15">
      <c r="A52" s="439">
        <v>44105</v>
      </c>
      <c r="B52" s="63" t="s">
        <v>331</v>
      </c>
      <c r="C52" s="27" t="s">
        <v>332</v>
      </c>
      <c r="D52" s="64" t="s">
        <v>460</v>
      </c>
      <c r="E52" s="422" t="s">
        <v>116</v>
      </c>
      <c r="F52" s="425">
        <f>SUM(O52:Z52)</f>
        <v>31</v>
      </c>
      <c r="G52" s="216"/>
      <c r="H52" s="194"/>
      <c r="I52" s="194"/>
      <c r="J52" s="195"/>
      <c r="K52" s="430"/>
      <c r="L52" s="432">
        <f>SUM(N52:AC52)</f>
        <v>31</v>
      </c>
      <c r="M52" s="370"/>
      <c r="N52" s="435"/>
      <c r="O52" s="67">
        <v>15</v>
      </c>
      <c r="P52" s="18"/>
      <c r="Q52" s="18"/>
      <c r="R52" s="18"/>
      <c r="S52" s="18"/>
      <c r="T52" s="18"/>
      <c r="U52" s="18"/>
      <c r="V52" s="18">
        <v>12</v>
      </c>
      <c r="W52" s="18"/>
      <c r="X52" s="18">
        <v>4</v>
      </c>
      <c r="Y52" s="18"/>
      <c r="Z52" s="18"/>
      <c r="AA52" s="18"/>
      <c r="AB52" s="18"/>
      <c r="AC52" s="51"/>
    </row>
    <row r="53" spans="1:29" ht="15">
      <c r="A53" s="439">
        <v>44105</v>
      </c>
      <c r="B53" s="63" t="s">
        <v>418</v>
      </c>
      <c r="C53" s="27" t="s">
        <v>419</v>
      </c>
      <c r="D53" s="64" t="s">
        <v>1</v>
      </c>
      <c r="E53" s="422" t="s">
        <v>116</v>
      </c>
      <c r="F53" s="425">
        <f>SUM(O53:Z53)</f>
        <v>30</v>
      </c>
      <c r="G53" s="216"/>
      <c r="H53" s="194"/>
      <c r="I53" s="194"/>
      <c r="J53" s="195"/>
      <c r="K53" s="430"/>
      <c r="L53" s="432">
        <f>SUM(N53:AC53)</f>
        <v>30</v>
      </c>
      <c r="M53" s="370"/>
      <c r="N53" s="435"/>
      <c r="O53" s="67"/>
      <c r="P53" s="18"/>
      <c r="Q53" s="18">
        <v>2</v>
      </c>
      <c r="R53" s="18"/>
      <c r="S53" s="18"/>
      <c r="T53" s="18">
        <v>4</v>
      </c>
      <c r="U53" s="18">
        <v>12</v>
      </c>
      <c r="V53" s="18"/>
      <c r="W53" s="18"/>
      <c r="X53" s="18"/>
      <c r="Y53" s="18">
        <v>12</v>
      </c>
      <c r="Z53" s="18"/>
      <c r="AA53" s="18"/>
      <c r="AB53" s="18"/>
      <c r="AC53" s="51"/>
    </row>
    <row r="54" spans="1:32" ht="15.75" thickBot="1">
      <c r="A54" s="440">
        <v>44105</v>
      </c>
      <c r="B54" s="247" t="s">
        <v>385</v>
      </c>
      <c r="C54" s="199" t="s">
        <v>386</v>
      </c>
      <c r="D54" s="188" t="s">
        <v>349</v>
      </c>
      <c r="E54" s="423" t="s">
        <v>117</v>
      </c>
      <c r="F54" s="426">
        <f>SUM(O54:AA54)</f>
        <v>50</v>
      </c>
      <c r="G54" s="428">
        <v>2</v>
      </c>
      <c r="H54" s="74">
        <v>2</v>
      </c>
      <c r="I54" s="74">
        <v>1</v>
      </c>
      <c r="J54" s="74"/>
      <c r="K54" s="431"/>
      <c r="L54" s="433"/>
      <c r="M54" s="336"/>
      <c r="N54" s="436"/>
      <c r="O54" s="365"/>
      <c r="P54" s="52">
        <v>15</v>
      </c>
      <c r="Q54" s="52"/>
      <c r="R54" s="53"/>
      <c r="S54" s="52"/>
      <c r="T54" s="52"/>
      <c r="U54" s="52">
        <v>15</v>
      </c>
      <c r="V54" s="52"/>
      <c r="W54" s="52"/>
      <c r="X54" s="52"/>
      <c r="Y54" s="52">
        <v>20</v>
      </c>
      <c r="Z54" s="52"/>
      <c r="AA54" s="52"/>
      <c r="AB54" s="52"/>
      <c r="AC54" s="54"/>
      <c r="AD54" s="258"/>
      <c r="AE54" s="1"/>
      <c r="AF54" s="1"/>
    </row>
    <row r="55" ht="15.75" thickBot="1"/>
    <row r="56" spans="1:30" ht="15">
      <c r="A56" s="234">
        <v>37926</v>
      </c>
      <c r="B56" s="204" t="s">
        <v>382</v>
      </c>
      <c r="C56" s="173" t="s">
        <v>372</v>
      </c>
      <c r="D56" s="391" t="s">
        <v>90</v>
      </c>
      <c r="E56" s="460" t="s">
        <v>578</v>
      </c>
      <c r="F56" s="360">
        <f>SUM(O56:AC56)</f>
        <v>60</v>
      </c>
      <c r="G56" s="343"/>
      <c r="H56" s="334"/>
      <c r="I56" s="334"/>
      <c r="J56" s="335"/>
      <c r="K56" s="342"/>
      <c r="L56" s="358">
        <f>SUM(F56+M56+N56)</f>
        <v>60</v>
      </c>
      <c r="M56" s="355"/>
      <c r="N56" s="389"/>
      <c r="O56" s="177"/>
      <c r="P56" s="127">
        <v>4</v>
      </c>
      <c r="Q56" s="127">
        <v>6</v>
      </c>
      <c r="R56" s="128"/>
      <c r="S56" s="127"/>
      <c r="T56" s="127"/>
      <c r="U56" s="127">
        <v>8</v>
      </c>
      <c r="V56" s="127"/>
      <c r="W56" s="127">
        <v>6</v>
      </c>
      <c r="X56" s="127"/>
      <c r="Y56" s="127">
        <v>10</v>
      </c>
      <c r="Z56" s="127">
        <v>6</v>
      </c>
      <c r="AA56" s="127">
        <v>20</v>
      </c>
      <c r="AB56" s="127"/>
      <c r="AC56" s="129"/>
      <c r="AD56" s="1"/>
    </row>
    <row r="57" spans="1:30" ht="15">
      <c r="A57" s="235">
        <v>37926</v>
      </c>
      <c r="B57" s="143" t="s">
        <v>490</v>
      </c>
      <c r="C57" s="17" t="s">
        <v>332</v>
      </c>
      <c r="D57" s="83" t="s">
        <v>82</v>
      </c>
      <c r="E57" s="285" t="s">
        <v>578</v>
      </c>
      <c r="F57" s="289">
        <f>SUM(O57:AC57)</f>
        <v>55</v>
      </c>
      <c r="G57" s="344"/>
      <c r="H57" s="194"/>
      <c r="I57" s="194"/>
      <c r="J57" s="195"/>
      <c r="K57" s="217"/>
      <c r="L57" s="379">
        <f>SUM(F57+M57+N57)</f>
        <v>55</v>
      </c>
      <c r="M57" s="371"/>
      <c r="N57" s="292"/>
      <c r="O57" s="56"/>
      <c r="P57" s="20"/>
      <c r="Q57" s="20"/>
      <c r="R57" s="18"/>
      <c r="S57" s="20"/>
      <c r="T57" s="20"/>
      <c r="U57" s="20"/>
      <c r="V57" s="20"/>
      <c r="W57" s="20"/>
      <c r="X57" s="18">
        <v>15</v>
      </c>
      <c r="Y57" s="18">
        <v>20</v>
      </c>
      <c r="Z57" s="18">
        <v>20</v>
      </c>
      <c r="AA57" s="18"/>
      <c r="AB57" s="18"/>
      <c r="AC57" s="51"/>
      <c r="AD57" s="1"/>
    </row>
    <row r="58" spans="1:30" ht="15">
      <c r="A58" s="235">
        <v>37926</v>
      </c>
      <c r="B58" s="461" t="s">
        <v>199</v>
      </c>
      <c r="C58" s="456" t="s">
        <v>11</v>
      </c>
      <c r="D58" s="462" t="s">
        <v>460</v>
      </c>
      <c r="E58" s="285" t="s">
        <v>578</v>
      </c>
      <c r="F58" s="289">
        <f>SUM(O58:AC58)</f>
        <v>41</v>
      </c>
      <c r="G58" s="344"/>
      <c r="H58" s="194"/>
      <c r="I58" s="194"/>
      <c r="J58" s="195"/>
      <c r="K58" s="217"/>
      <c r="L58" s="379">
        <f>SUM(F58+M58+N58)</f>
        <v>59</v>
      </c>
      <c r="M58" s="371"/>
      <c r="N58" s="292">
        <v>18</v>
      </c>
      <c r="O58" s="55"/>
      <c r="P58" s="18">
        <v>2</v>
      </c>
      <c r="Q58" s="18">
        <v>2</v>
      </c>
      <c r="R58" s="20">
        <v>2</v>
      </c>
      <c r="S58" s="18">
        <v>2</v>
      </c>
      <c r="T58" s="18"/>
      <c r="U58" s="18"/>
      <c r="V58" s="18"/>
      <c r="W58" s="18">
        <v>1</v>
      </c>
      <c r="X58" s="18"/>
      <c r="Y58" s="18">
        <v>8</v>
      </c>
      <c r="Z58" s="18">
        <v>12</v>
      </c>
      <c r="AA58" s="18">
        <v>12</v>
      </c>
      <c r="AB58" s="18"/>
      <c r="AC58" s="51"/>
      <c r="AD58" s="1"/>
    </row>
    <row r="59" spans="1:30" ht="15">
      <c r="A59" s="235">
        <v>37926</v>
      </c>
      <c r="B59" s="143" t="s">
        <v>205</v>
      </c>
      <c r="C59" s="17" t="s">
        <v>148</v>
      </c>
      <c r="D59" s="83" t="s">
        <v>15</v>
      </c>
      <c r="E59" s="285" t="s">
        <v>578</v>
      </c>
      <c r="F59" s="289">
        <f>SUM(O59:AC59)</f>
        <v>33</v>
      </c>
      <c r="G59" s="344"/>
      <c r="H59" s="194"/>
      <c r="I59" s="194"/>
      <c r="J59" s="195"/>
      <c r="K59" s="217"/>
      <c r="L59" s="379">
        <f>SUM(F59+M59+N59)</f>
        <v>53</v>
      </c>
      <c r="M59" s="371"/>
      <c r="N59" s="292">
        <v>20</v>
      </c>
      <c r="O59" s="56">
        <v>8</v>
      </c>
      <c r="P59" s="20"/>
      <c r="Q59" s="20"/>
      <c r="R59" s="18"/>
      <c r="S59" s="20"/>
      <c r="T59" s="20"/>
      <c r="U59" s="20"/>
      <c r="V59" s="20"/>
      <c r="W59" s="20"/>
      <c r="X59" s="18">
        <v>10</v>
      </c>
      <c r="Y59" s="18"/>
      <c r="Z59" s="18">
        <v>15</v>
      </c>
      <c r="AA59" s="18"/>
      <c r="AB59" s="18"/>
      <c r="AC59" s="51"/>
      <c r="AD59" s="1"/>
    </row>
    <row r="60" spans="1:30" ht="15.75" thickBot="1">
      <c r="A60" s="236">
        <v>37926</v>
      </c>
      <c r="B60" s="144" t="s">
        <v>181</v>
      </c>
      <c r="C60" s="130" t="s">
        <v>131</v>
      </c>
      <c r="D60" s="350" t="s">
        <v>18</v>
      </c>
      <c r="E60" s="294" t="s">
        <v>578</v>
      </c>
      <c r="F60" s="446">
        <f>SUM(O60:AC60)</f>
        <v>23</v>
      </c>
      <c r="G60" s="190"/>
      <c r="H60" s="156"/>
      <c r="I60" s="156"/>
      <c r="J60" s="157"/>
      <c r="K60" s="158"/>
      <c r="L60" s="447">
        <f>SUM(F60+M60+N60)</f>
        <v>40</v>
      </c>
      <c r="M60" s="448"/>
      <c r="N60" s="449">
        <v>17</v>
      </c>
      <c r="O60" s="57"/>
      <c r="P60" s="52"/>
      <c r="Q60" s="52"/>
      <c r="R60" s="53"/>
      <c r="S60" s="52"/>
      <c r="T60" s="52"/>
      <c r="U60" s="52"/>
      <c r="V60" s="52"/>
      <c r="W60" s="52"/>
      <c r="X60" s="52"/>
      <c r="Y60" s="52"/>
      <c r="Z60" s="52">
        <v>8</v>
      </c>
      <c r="AA60" s="52">
        <v>15</v>
      </c>
      <c r="AB60" s="52"/>
      <c r="AC60" s="54"/>
      <c r="AD60" s="258"/>
    </row>
    <row r="61" ht="15.75" thickBot="1"/>
    <row r="62" spans="1:30" ht="15">
      <c r="A62" s="234">
        <v>40483</v>
      </c>
      <c r="B62" s="204" t="s">
        <v>262</v>
      </c>
      <c r="C62" s="173" t="s">
        <v>91</v>
      </c>
      <c r="D62" s="391" t="s">
        <v>82</v>
      </c>
      <c r="E62" s="460" t="s">
        <v>578</v>
      </c>
      <c r="F62" s="360">
        <f>SUM(O62:AC62)</f>
        <v>54</v>
      </c>
      <c r="G62" s="343"/>
      <c r="H62" s="334"/>
      <c r="I62" s="334"/>
      <c r="J62" s="335"/>
      <c r="K62" s="342"/>
      <c r="L62" s="358">
        <f>SUM(F62+M62+N62)</f>
        <v>54</v>
      </c>
      <c r="M62" s="355"/>
      <c r="N62" s="356"/>
      <c r="O62" s="218"/>
      <c r="P62" s="128"/>
      <c r="Q62" s="128"/>
      <c r="R62" s="127"/>
      <c r="S62" s="128"/>
      <c r="T62" s="128"/>
      <c r="U62" s="128"/>
      <c r="V62" s="128"/>
      <c r="W62" s="128">
        <v>8</v>
      </c>
      <c r="X62" s="127"/>
      <c r="Y62" s="127">
        <v>6</v>
      </c>
      <c r="Z62" s="127"/>
      <c r="AA62" s="127"/>
      <c r="AB62" s="127">
        <v>20</v>
      </c>
      <c r="AC62" s="129">
        <v>20</v>
      </c>
      <c r="AD62" s="1"/>
    </row>
    <row r="63" spans="1:30" ht="15">
      <c r="A63" s="235">
        <v>40483</v>
      </c>
      <c r="B63" s="143" t="s">
        <v>405</v>
      </c>
      <c r="C63" s="17" t="s">
        <v>406</v>
      </c>
      <c r="D63" s="83" t="s">
        <v>407</v>
      </c>
      <c r="E63" s="285" t="s">
        <v>578</v>
      </c>
      <c r="F63" s="289">
        <f>SUM(O63:AC63)</f>
        <v>45</v>
      </c>
      <c r="G63" s="344"/>
      <c r="H63" s="194"/>
      <c r="I63" s="194"/>
      <c r="J63" s="195"/>
      <c r="K63" s="217"/>
      <c r="L63" s="379">
        <f>SUM(F63+M63+N63)</f>
        <v>45</v>
      </c>
      <c r="M63" s="371"/>
      <c r="N63" s="292"/>
      <c r="O63" s="55"/>
      <c r="P63" s="18"/>
      <c r="Q63" s="18"/>
      <c r="R63" s="20"/>
      <c r="S63" s="18"/>
      <c r="T63" s="18"/>
      <c r="U63" s="18"/>
      <c r="V63" s="18"/>
      <c r="W63" s="18">
        <v>12</v>
      </c>
      <c r="X63" s="18">
        <v>6</v>
      </c>
      <c r="Y63" s="18">
        <v>12</v>
      </c>
      <c r="Z63" s="18"/>
      <c r="AA63" s="18"/>
      <c r="AB63" s="18">
        <v>15</v>
      </c>
      <c r="AC63" s="51"/>
      <c r="AD63" s="1"/>
    </row>
    <row r="64" spans="1:30" ht="15">
      <c r="A64" s="235">
        <v>40483</v>
      </c>
      <c r="B64" s="143" t="s">
        <v>261</v>
      </c>
      <c r="C64" s="17" t="s">
        <v>10</v>
      </c>
      <c r="D64" s="83" t="s">
        <v>0</v>
      </c>
      <c r="E64" s="285" t="s">
        <v>578</v>
      </c>
      <c r="F64" s="289">
        <f>SUM(O64:AC64)</f>
        <v>42</v>
      </c>
      <c r="G64" s="344"/>
      <c r="H64" s="194"/>
      <c r="I64" s="194"/>
      <c r="J64" s="195"/>
      <c r="K64" s="217"/>
      <c r="L64" s="379">
        <f>SUM(F64+M64+N64)</f>
        <v>42</v>
      </c>
      <c r="M64" s="371"/>
      <c r="N64" s="292"/>
      <c r="O64" s="55"/>
      <c r="P64" s="18"/>
      <c r="Q64" s="18"/>
      <c r="R64" s="20"/>
      <c r="S64" s="18"/>
      <c r="T64" s="18"/>
      <c r="U64" s="18"/>
      <c r="V64" s="18">
        <v>2</v>
      </c>
      <c r="W64" s="18"/>
      <c r="X64" s="18"/>
      <c r="Y64" s="18">
        <v>15</v>
      </c>
      <c r="Z64" s="18"/>
      <c r="AA64" s="18"/>
      <c r="AB64" s="18">
        <v>10</v>
      </c>
      <c r="AC64" s="51">
        <v>15</v>
      </c>
      <c r="AD64" s="1"/>
    </row>
    <row r="65" spans="1:32" ht="15">
      <c r="A65" s="235">
        <v>40483</v>
      </c>
      <c r="B65" s="396" t="s">
        <v>262</v>
      </c>
      <c r="C65" s="27" t="s">
        <v>398</v>
      </c>
      <c r="D65" s="84" t="s">
        <v>26</v>
      </c>
      <c r="E65" s="80" t="s">
        <v>610</v>
      </c>
      <c r="F65" s="165">
        <f>SUM(O65:AA65)</f>
        <v>47</v>
      </c>
      <c r="G65" s="77">
        <v>2</v>
      </c>
      <c r="H65" s="19">
        <v>1</v>
      </c>
      <c r="I65" s="19">
        <v>1</v>
      </c>
      <c r="J65" s="19"/>
      <c r="K65" s="75"/>
      <c r="L65" s="395"/>
      <c r="M65" s="193"/>
      <c r="N65" s="224"/>
      <c r="O65" s="55"/>
      <c r="P65" s="18"/>
      <c r="Q65" s="18">
        <v>4</v>
      </c>
      <c r="R65" s="18"/>
      <c r="S65" s="18"/>
      <c r="T65" s="18">
        <v>4</v>
      </c>
      <c r="U65" s="18">
        <v>6</v>
      </c>
      <c r="V65" s="18"/>
      <c r="W65" s="18"/>
      <c r="X65" s="18"/>
      <c r="Y65" s="18">
        <v>15</v>
      </c>
      <c r="Z65" s="18">
        <v>10</v>
      </c>
      <c r="AA65" s="18">
        <v>8</v>
      </c>
      <c r="AB65" s="18">
        <v>20</v>
      </c>
      <c r="AC65" s="51">
        <v>20</v>
      </c>
      <c r="AD65" s="1"/>
      <c r="AE65" s="1"/>
      <c r="AF65" s="1"/>
    </row>
    <row r="66" spans="1:32" ht="15">
      <c r="A66" s="235">
        <v>40483</v>
      </c>
      <c r="B66" s="375" t="s">
        <v>242</v>
      </c>
      <c r="C66" s="27" t="s">
        <v>545</v>
      </c>
      <c r="D66" s="84" t="s">
        <v>407</v>
      </c>
      <c r="E66" s="122" t="s">
        <v>611</v>
      </c>
      <c r="F66" s="165">
        <f>SUM(O66:AC66)</f>
        <v>35</v>
      </c>
      <c r="G66" s="344"/>
      <c r="H66" s="194"/>
      <c r="I66" s="194"/>
      <c r="J66" s="195"/>
      <c r="K66" s="217"/>
      <c r="L66" s="378">
        <f>SUM(N66:AC66)</f>
        <v>35</v>
      </c>
      <c r="M66" s="370"/>
      <c r="N66" s="116"/>
      <c r="O66" s="55"/>
      <c r="P66" s="18"/>
      <c r="Q66" s="18"/>
      <c r="R66" s="18"/>
      <c r="S66" s="18"/>
      <c r="T66" s="18"/>
      <c r="U66" s="18"/>
      <c r="V66" s="18"/>
      <c r="W66" s="18"/>
      <c r="X66" s="18"/>
      <c r="Y66" s="18">
        <v>15</v>
      </c>
      <c r="Z66" s="18"/>
      <c r="AA66" s="18"/>
      <c r="AB66" s="18">
        <v>20</v>
      </c>
      <c r="AC66" s="51"/>
      <c r="AD66" s="1"/>
      <c r="AE66" s="1"/>
      <c r="AF66" s="1"/>
    </row>
    <row r="67" spans="1:32" ht="15">
      <c r="A67" s="235">
        <v>40483</v>
      </c>
      <c r="B67" s="375" t="s">
        <v>575</v>
      </c>
      <c r="C67" s="27" t="s">
        <v>428</v>
      </c>
      <c r="D67" s="84" t="s">
        <v>334</v>
      </c>
      <c r="E67" s="122" t="s">
        <v>611</v>
      </c>
      <c r="F67" s="165">
        <f>SUM(O67:AC67)</f>
        <v>30</v>
      </c>
      <c r="G67" s="344"/>
      <c r="H67" s="194"/>
      <c r="I67" s="194"/>
      <c r="J67" s="195"/>
      <c r="K67" s="217"/>
      <c r="L67" s="378">
        <f>SUM(N67:AC67)</f>
        <v>30</v>
      </c>
      <c r="M67" s="370"/>
      <c r="N67" s="116"/>
      <c r="O67" s="55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>
        <v>6</v>
      </c>
      <c r="AB67" s="18">
        <v>12</v>
      </c>
      <c r="AC67" s="51">
        <v>12</v>
      </c>
      <c r="AD67" s="1"/>
      <c r="AE67" s="1"/>
      <c r="AF67" s="1"/>
    </row>
    <row r="68" spans="1:32" ht="15.75" thickBot="1">
      <c r="A68" s="236">
        <v>40483</v>
      </c>
      <c r="B68" s="208" t="s">
        <v>231</v>
      </c>
      <c r="C68" s="199" t="s">
        <v>80</v>
      </c>
      <c r="D68" s="104" t="s">
        <v>17</v>
      </c>
      <c r="E68" s="123" t="s">
        <v>611</v>
      </c>
      <c r="F68" s="166">
        <f>SUM(O68:AC68)</f>
        <v>26</v>
      </c>
      <c r="G68" s="190"/>
      <c r="H68" s="156"/>
      <c r="I68" s="156"/>
      <c r="J68" s="157"/>
      <c r="K68" s="158"/>
      <c r="L68" s="359">
        <f>SUM(N68:AC68)</f>
        <v>44</v>
      </c>
      <c r="M68" s="200"/>
      <c r="N68" s="117">
        <v>18</v>
      </c>
      <c r="O68" s="57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>
        <v>6</v>
      </c>
      <c r="AC68" s="54">
        <v>20</v>
      </c>
      <c r="AD68" s="1"/>
      <c r="AE68" s="1"/>
      <c r="AF68" s="1"/>
    </row>
  </sheetData>
  <sheetProtection/>
  <mergeCells count="1">
    <mergeCell ref="G1:K1"/>
  </mergeCells>
  <printOptions/>
  <pageMargins left="0.25" right="0.25" top="0.75" bottom="0.75" header="0.3" footer="0.3"/>
  <pageSetup horizontalDpi="600" verticalDpi="600" orientation="landscape" r:id="rId3"/>
  <ignoredErrors>
    <ignoredError sqref="F34" formulaRange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6.140625" style="0" customWidth="1"/>
  </cols>
  <sheetData>
    <row r="1" ht="15">
      <c r="A1" s="23" t="s">
        <v>41</v>
      </c>
    </row>
    <row r="2" ht="15">
      <c r="A2" s="23"/>
    </row>
    <row r="3" ht="15">
      <c r="A3" t="s">
        <v>42</v>
      </c>
    </row>
    <row r="4" ht="15">
      <c r="A4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5" ht="15">
      <c r="A15" t="s">
        <v>51</v>
      </c>
    </row>
    <row r="16" ht="15">
      <c r="A16" t="s">
        <v>52</v>
      </c>
    </row>
    <row r="17" ht="15">
      <c r="A17" t="s">
        <v>53</v>
      </c>
    </row>
    <row r="18" ht="15">
      <c r="A18" t="s">
        <v>54</v>
      </c>
    </row>
    <row r="20" ht="15">
      <c r="A20" s="22" t="s">
        <v>55</v>
      </c>
    </row>
    <row r="21" ht="15">
      <c r="A21" t="s">
        <v>56</v>
      </c>
    </row>
    <row r="22" ht="15">
      <c r="A22" t="s">
        <v>57</v>
      </c>
    </row>
    <row r="23" ht="15">
      <c r="A23" t="s">
        <v>58</v>
      </c>
    </row>
    <row r="25" ht="15">
      <c r="A25" s="22" t="s">
        <v>59</v>
      </c>
    </row>
    <row r="26" ht="15">
      <c r="A26" t="s">
        <v>60</v>
      </c>
    </row>
    <row r="27" ht="15">
      <c r="A27" t="s">
        <v>61</v>
      </c>
    </row>
    <row r="28" ht="15">
      <c r="A28" t="s">
        <v>62</v>
      </c>
    </row>
    <row r="29" ht="15">
      <c r="A29" t="s">
        <v>63</v>
      </c>
    </row>
    <row r="31" ht="15">
      <c r="A31" s="22" t="s">
        <v>64</v>
      </c>
    </row>
    <row r="32" ht="15">
      <c r="A32" t="s">
        <v>65</v>
      </c>
    </row>
    <row r="33" ht="15">
      <c r="A33" t="s">
        <v>66</v>
      </c>
    </row>
    <row r="35" ht="15">
      <c r="A35" s="22" t="s">
        <v>67</v>
      </c>
    </row>
    <row r="36" ht="15">
      <c r="A36" t="s">
        <v>95</v>
      </c>
    </row>
    <row r="37" ht="15">
      <c r="A37" t="s">
        <v>96</v>
      </c>
    </row>
    <row r="38" ht="15">
      <c r="A38" t="s">
        <v>68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Alberta Bicycle</dc:creator>
  <cp:keywords/>
  <dc:description/>
  <cp:lastModifiedBy>Gillian</cp:lastModifiedBy>
  <cp:lastPrinted>2013-09-18T18:15:03Z</cp:lastPrinted>
  <dcterms:created xsi:type="dcterms:W3CDTF">2009-01-12T21:36:27Z</dcterms:created>
  <dcterms:modified xsi:type="dcterms:W3CDTF">2014-12-16T23:48:53Z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