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145" windowHeight="10275" activeTab="0"/>
  </bookViews>
  <sheets>
    <sheet name="Elite Men" sheetId="1" r:id="rId1"/>
    <sheet name="Women" sheetId="2" r:id="rId2"/>
    <sheet name="Expert" sheetId="3" r:id="rId3"/>
    <sheet name="Sport" sheetId="4" r:id="rId4"/>
    <sheet name="Team" sheetId="5" r:id="rId5"/>
  </sheets>
  <definedNames/>
  <calcPr fullCalcOnLoad="1"/>
</workbook>
</file>

<file path=xl/sharedStrings.xml><?xml version="1.0" encoding="utf-8"?>
<sst xmlns="http://schemas.openxmlformats.org/spreadsheetml/2006/main" count="452" uniqueCount="239">
  <si>
    <t>Beans &amp; Barley</t>
  </si>
  <si>
    <t>Oval Cross</t>
  </si>
  <si>
    <t>Cross for Kids</t>
  </si>
  <si>
    <t>United Cycle</t>
  </si>
  <si>
    <t>bicisport</t>
  </si>
  <si>
    <t>Hardcore</t>
  </si>
  <si>
    <t>Juventus</t>
  </si>
  <si>
    <t>Cody Canning</t>
  </si>
  <si>
    <t>ERTC/Revolution Cycle</t>
  </si>
  <si>
    <t>Brian Robinson</t>
  </si>
  <si>
    <t>CMC/Bow Cycle</t>
  </si>
  <si>
    <t>Dominik Kubicki</t>
  </si>
  <si>
    <t>Sean Barr</t>
  </si>
  <si>
    <t>Pedalhead</t>
  </si>
  <si>
    <t>Peter Lawrence</t>
  </si>
  <si>
    <t>Mike Sarnecki</t>
  </si>
  <si>
    <t>Team ING</t>
  </si>
  <si>
    <t>Craig Stappler</t>
  </si>
  <si>
    <t>Deadgoat</t>
  </si>
  <si>
    <t>Independent</t>
  </si>
  <si>
    <t>Freeskool</t>
  </si>
  <si>
    <t>Tori Fahey</t>
  </si>
  <si>
    <t>Deadgoat Racing</t>
  </si>
  <si>
    <t>Krysten Ong</t>
  </si>
  <si>
    <t>Madelaine Bate</t>
  </si>
  <si>
    <t>Susan Clarke</t>
  </si>
  <si>
    <t>BCW Cycling</t>
  </si>
  <si>
    <t>Cindy Koo</t>
  </si>
  <si>
    <t>Samantha Grover</t>
  </si>
  <si>
    <t>Karen Fedoruk</t>
  </si>
  <si>
    <t>Alana Heise</t>
  </si>
  <si>
    <t xml:space="preserve">Terrascape  </t>
  </si>
  <si>
    <t>Trish Grajczyk</t>
  </si>
  <si>
    <t>Jessica Kisell</t>
  </si>
  <si>
    <t>Heather Kay</t>
  </si>
  <si>
    <t>ERTC</t>
  </si>
  <si>
    <t>Velocity</t>
  </si>
  <si>
    <t>Synergy</t>
  </si>
  <si>
    <t>Speed Theory</t>
  </si>
  <si>
    <t>CABC</t>
  </si>
  <si>
    <t>Amy Woodward</t>
  </si>
  <si>
    <t>Kendra Middleton</t>
  </si>
  <si>
    <t>Martha Handford</t>
  </si>
  <si>
    <t>Different Bikes</t>
  </si>
  <si>
    <t>Kristen Baker</t>
  </si>
  <si>
    <t>Peadalhead Roadworks</t>
  </si>
  <si>
    <t>Tanya Bagnell</t>
  </si>
  <si>
    <t>Veloplzen</t>
  </si>
  <si>
    <t>Tanya Hopping</t>
  </si>
  <si>
    <t>Expert</t>
  </si>
  <si>
    <t>Upgrade Points</t>
  </si>
  <si>
    <t>Mackenzie Carson</t>
  </si>
  <si>
    <t>Antonio Billota</t>
  </si>
  <si>
    <t>Pedalhead Roadworks</t>
  </si>
  <si>
    <t>Pat Doyle</t>
  </si>
  <si>
    <t>Peter Knight</t>
  </si>
  <si>
    <t>Lonn Bate</t>
  </si>
  <si>
    <t>Stephen Cooley</t>
  </si>
  <si>
    <t>Cycledia</t>
  </si>
  <si>
    <t>Craig Good</t>
  </si>
  <si>
    <t>Kevin Walsh</t>
  </si>
  <si>
    <t>Mike Johns</t>
  </si>
  <si>
    <t>Lance Adamson</t>
  </si>
  <si>
    <t>Tim Breznyak</t>
  </si>
  <si>
    <t>Calgary Cycle</t>
  </si>
  <si>
    <t>Kyle Anderson</t>
  </si>
  <si>
    <t>Colter Young</t>
  </si>
  <si>
    <t>Blizzard</t>
  </si>
  <si>
    <t>Roger Clemens</t>
  </si>
  <si>
    <t>Andrew Reed</t>
  </si>
  <si>
    <t>RMCC</t>
  </si>
  <si>
    <t>Scott Anderson</t>
  </si>
  <si>
    <t>Greg Dycke</t>
  </si>
  <si>
    <t>~upgraded to Open Men</t>
  </si>
  <si>
    <t>Schmoe Racing</t>
  </si>
  <si>
    <t>Midweek Mayhem</t>
  </si>
  <si>
    <t>Pedalhead Racing</t>
  </si>
  <si>
    <t>Myles Marshall</t>
  </si>
  <si>
    <t>ERTC/Revolution</t>
  </si>
  <si>
    <t>Marc Bailey</t>
  </si>
  <si>
    <t>Al Gilbert</t>
  </si>
  <si>
    <t>Mike Steneker</t>
  </si>
  <si>
    <t>Clayton Stafford</t>
  </si>
  <si>
    <t>Ty Andrews</t>
  </si>
  <si>
    <t>Jeremy Myers</t>
  </si>
  <si>
    <t>Connor Witzke</t>
  </si>
  <si>
    <t>Sean Carter</t>
  </si>
  <si>
    <t>Patrick Ferris</t>
  </si>
  <si>
    <t>Erik Cramer</t>
  </si>
  <si>
    <t>Bicycle Café</t>
  </si>
  <si>
    <t>Kim Liss</t>
  </si>
  <si>
    <t>Fraser Judd</t>
  </si>
  <si>
    <t>Cornelius Kluge</t>
  </si>
  <si>
    <t>Adrien Regimbald</t>
  </si>
  <si>
    <t>Brad Chisholm</t>
  </si>
  <si>
    <t>Manrique Bautista</t>
  </si>
  <si>
    <t>David Todd</t>
  </si>
  <si>
    <t>Lorie Holte</t>
  </si>
  <si>
    <t>Mark Stranzinger</t>
  </si>
  <si>
    <t>Terrascape</t>
  </si>
  <si>
    <t>~upgraded to Expert Men</t>
  </si>
  <si>
    <t>2009 Cyclocross Series</t>
  </si>
  <si>
    <t>Rank</t>
  </si>
  <si>
    <t>Campus Cross Madness</t>
  </si>
  <si>
    <t>School of Cross</t>
  </si>
  <si>
    <t>PRW Super Prestige</t>
  </si>
  <si>
    <t>Holloween CX</t>
  </si>
  <si>
    <t>Hop n' Hurl</t>
  </si>
  <si>
    <t xml:space="preserve">Blow Street Super Cross </t>
  </si>
  <si>
    <t>2008 Upgrade Points</t>
  </si>
  <si>
    <t>2009 Cx Points</t>
  </si>
  <si>
    <t>Double Dipper Cross</t>
  </si>
  <si>
    <t>PROVINCIAL CHAMPIONSHIPSBrian Kullman  Memorial Cross</t>
  </si>
  <si>
    <t>ERTC - Revolution</t>
  </si>
  <si>
    <t>Bicisport</t>
  </si>
  <si>
    <t>Sport</t>
  </si>
  <si>
    <t>Team</t>
  </si>
  <si>
    <t>Elite</t>
  </si>
  <si>
    <t>Women</t>
  </si>
  <si>
    <t>Pedalhead Road Works</t>
  </si>
  <si>
    <t>Larson</t>
  </si>
  <si>
    <t>David</t>
  </si>
  <si>
    <t>Bunnin</t>
  </si>
  <si>
    <t>Shawn</t>
  </si>
  <si>
    <t>Hopping</t>
  </si>
  <si>
    <t>Ryan</t>
  </si>
  <si>
    <t>Sutton</t>
  </si>
  <si>
    <t>Andre</t>
  </si>
  <si>
    <t>McNeil</t>
  </si>
  <si>
    <t>Chris</t>
  </si>
  <si>
    <t>Bidniak</t>
  </si>
  <si>
    <t>Mike</t>
  </si>
  <si>
    <t>Lega</t>
  </si>
  <si>
    <t>Roddi</t>
  </si>
  <si>
    <t>Benskin</t>
  </si>
  <si>
    <t>Jonathan</t>
  </si>
  <si>
    <t>Baldwin</t>
  </si>
  <si>
    <t>Lesley</t>
  </si>
  <si>
    <t>Annie</t>
  </si>
  <si>
    <t>Sonia</t>
  </si>
  <si>
    <t>Utting</t>
  </si>
  <si>
    <t>Independant</t>
  </si>
  <si>
    <t>Sandra</t>
  </si>
  <si>
    <t>Yaworski</t>
  </si>
  <si>
    <t>Shari</t>
  </si>
  <si>
    <t>Clarke</t>
  </si>
  <si>
    <t>Linder</t>
  </si>
  <si>
    <t>Bridget</t>
  </si>
  <si>
    <t>Barron</t>
  </si>
  <si>
    <t>Caeli</t>
  </si>
  <si>
    <t>Rogoschewski</t>
  </si>
  <si>
    <t>John</t>
  </si>
  <si>
    <t>n/a</t>
  </si>
  <si>
    <t>Mackenzie</t>
  </si>
  <si>
    <t>Todd</t>
  </si>
  <si>
    <t>Mark</t>
  </si>
  <si>
    <t>Barraclough</t>
  </si>
  <si>
    <t>Rumsey</t>
  </si>
  <si>
    <t>Garvin</t>
  </si>
  <si>
    <t>Craig</t>
  </si>
  <si>
    <t>Fraser</t>
  </si>
  <si>
    <t>Brandrick</t>
  </si>
  <si>
    <t>Rob</t>
  </si>
  <si>
    <t>Jason</t>
  </si>
  <si>
    <t>Frank</t>
  </si>
  <si>
    <t>Achuff</t>
  </si>
  <si>
    <t>Andy</t>
  </si>
  <si>
    <t>Tommy</t>
  </si>
  <si>
    <t>Krabbe</t>
  </si>
  <si>
    <t>Joshua</t>
  </si>
  <si>
    <t>Austin</t>
  </si>
  <si>
    <t>Miller</t>
  </si>
  <si>
    <t>Ken</t>
  </si>
  <si>
    <t>Redfern</t>
  </si>
  <si>
    <t>Charles</t>
  </si>
  <si>
    <t>Gibney</t>
  </si>
  <si>
    <t>Samuel</t>
  </si>
  <si>
    <t>Beaudoin</t>
  </si>
  <si>
    <t>Joseph</t>
  </si>
  <si>
    <t>Litke</t>
  </si>
  <si>
    <t>Hardcore Racing</t>
  </si>
  <si>
    <t>Cycledelia</t>
  </si>
  <si>
    <t>Charles Gibney</t>
  </si>
  <si>
    <t>Beauleiu</t>
  </si>
  <si>
    <t>Belanger</t>
  </si>
  <si>
    <t>Dahl</t>
  </si>
  <si>
    <t>Kris</t>
  </si>
  <si>
    <t>Robin</t>
  </si>
  <si>
    <t xml:space="preserve">Baillie </t>
  </si>
  <si>
    <t>H &amp; R Block - Kona</t>
  </si>
  <si>
    <t>Mical</t>
  </si>
  <si>
    <t>Dyck</t>
  </si>
  <si>
    <t>Pepper</t>
  </si>
  <si>
    <t>Lonni</t>
  </si>
  <si>
    <t>Klettl</t>
  </si>
  <si>
    <t>Trek Toronto/Terrascape</t>
  </si>
  <si>
    <t>Redbike</t>
  </si>
  <si>
    <t>Shantel</t>
  </si>
  <si>
    <t>Koenig</t>
  </si>
  <si>
    <t>Richter</t>
  </si>
  <si>
    <t>Blaine</t>
  </si>
  <si>
    <t>Cory</t>
  </si>
  <si>
    <t>Dickenson</t>
  </si>
  <si>
    <t>Book</t>
  </si>
  <si>
    <t>Scott</t>
  </si>
  <si>
    <t>Quinney</t>
  </si>
  <si>
    <t>Bill</t>
  </si>
  <si>
    <t>Tom</t>
  </si>
  <si>
    <t>Van Ommeren</t>
  </si>
  <si>
    <t>Kulak</t>
  </si>
  <si>
    <t>Tim</t>
  </si>
  <si>
    <t>Enevoldsen</t>
  </si>
  <si>
    <t>Jon Arne</t>
  </si>
  <si>
    <t>Duncan</t>
  </si>
  <si>
    <t>Cameron</t>
  </si>
  <si>
    <t>Aaron</t>
  </si>
  <si>
    <t>Shaun</t>
  </si>
  <si>
    <t>Schooler</t>
  </si>
  <si>
    <t>Adamson</t>
  </si>
  <si>
    <t>Tichelaar</t>
  </si>
  <si>
    <t>Paul</t>
  </si>
  <si>
    <t>Sara</t>
  </si>
  <si>
    <t>Witzke</t>
  </si>
  <si>
    <t>Harlton</t>
  </si>
  <si>
    <t>Sian</t>
  </si>
  <si>
    <t>Cindy</t>
  </si>
  <si>
    <t>Nancy</t>
  </si>
  <si>
    <t>Burden</t>
  </si>
  <si>
    <t>Ed</t>
  </si>
  <si>
    <t>Stafford</t>
  </si>
  <si>
    <t>Kevin</t>
  </si>
  <si>
    <t>Tracy</t>
  </si>
  <si>
    <t>Shearer</t>
  </si>
  <si>
    <t>Clark</t>
  </si>
  <si>
    <t>Schreiber</t>
  </si>
  <si>
    <t>Stefan</t>
  </si>
  <si>
    <t>Reid</t>
  </si>
  <si>
    <t>Neil</t>
  </si>
  <si>
    <t>Found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</si>
</sst>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8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i/>
      <sz val="9"/>
      <name val="Verdana"/>
      <family val="2"/>
    </font>
    <font>
      <sz val="9"/>
      <name val="Calibri"/>
      <family val="2"/>
    </font>
    <font>
      <sz val="9"/>
      <name val="Arial"/>
      <family val="2"/>
    </font>
    <font>
      <i/>
      <sz val="9"/>
      <name val="Calibri"/>
      <family val="2"/>
    </font>
    <font>
      <b/>
      <sz val="9"/>
      <name val="Arial"/>
      <family val="2"/>
    </font>
    <font>
      <sz val="8.5"/>
      <name val="Verdana"/>
      <family val="2"/>
    </font>
    <font>
      <sz val="8.5"/>
      <name val="Calibri"/>
      <family val="2"/>
    </font>
    <font>
      <b/>
      <sz val="8.5"/>
      <name val="Verdana"/>
      <family val="2"/>
    </font>
    <font>
      <b/>
      <sz val="11"/>
      <color indexed="8"/>
      <name val="Calibri"/>
      <family val="2"/>
    </font>
    <font>
      <b/>
      <sz val="8.5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b/>
      <i/>
      <sz val="9"/>
      <color indexed="10"/>
      <name val="Verdan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sz val="8.5"/>
      <color indexed="10"/>
      <name val="Calibri"/>
      <family val="2"/>
    </font>
    <font>
      <sz val="8.5"/>
      <color indexed="10"/>
      <name val="Verdana"/>
      <family val="2"/>
    </font>
    <font>
      <b/>
      <sz val="8.5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i/>
      <sz val="9"/>
      <color rgb="FFFF0000"/>
      <name val="Verdana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sz val="8.5"/>
      <color rgb="FFFF0000"/>
      <name val="Calibri"/>
      <family val="2"/>
    </font>
    <font>
      <sz val="8.5"/>
      <color rgb="FFFF0000"/>
      <name val="Verdana"/>
      <family val="2"/>
    </font>
    <font>
      <b/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Font="1" applyFill="1" applyBorder="1" applyAlignment="1">
      <alignment horizontal="center"/>
      <protection/>
    </xf>
    <xf numFmtId="0" fontId="4" fillId="33" borderId="12" xfId="59" applyFont="1" applyFill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59" applyFont="1" applyBorder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15" xfId="5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13" xfId="59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59" applyFont="1" applyBorder="1" applyAlignment="1">
      <alignment horizontal="center"/>
      <protection/>
    </xf>
    <xf numFmtId="0" fontId="8" fillId="0" borderId="14" xfId="59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4" fillId="0" borderId="16" xfId="59" applyFont="1" applyBorder="1" applyAlignment="1">
      <alignment horizontal="center"/>
      <protection/>
    </xf>
    <xf numFmtId="0" fontId="9" fillId="0" borderId="0" xfId="0" applyFont="1" applyAlignment="1">
      <alignment/>
    </xf>
    <xf numFmtId="0" fontId="6" fillId="33" borderId="15" xfId="59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0" fillId="0" borderId="12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2" fillId="0" borderId="0" xfId="59" applyFont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12" fillId="0" borderId="0" xfId="59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3" fillId="0" borderId="12" xfId="57" applyFont="1" applyBorder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13" fillId="0" borderId="13" xfId="57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13" fillId="0" borderId="12" xfId="58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15" fillId="0" borderId="12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8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5" fillId="0" borderId="17" xfId="59" applyFont="1" applyFill="1" applyBorder="1" applyAlignment="1">
      <alignment horizontal="center" vertical="top" wrapText="1"/>
      <protection/>
    </xf>
    <xf numFmtId="15" fontId="5" fillId="0" borderId="18" xfId="59" applyNumberFormat="1" applyFont="1" applyFill="1" applyBorder="1" applyAlignment="1">
      <alignment horizontal="center" vertical="top"/>
      <protection/>
    </xf>
    <xf numFmtId="15" fontId="6" fillId="0" borderId="18" xfId="59" applyNumberFormat="1" applyFont="1" applyFill="1" applyBorder="1" applyAlignment="1">
      <alignment horizontal="center" vertical="center"/>
      <protection/>
    </xf>
    <xf numFmtId="0" fontId="5" fillId="0" borderId="18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18" xfId="59" applyFont="1" applyFill="1" applyBorder="1" applyAlignment="1">
      <alignment horizontal="center"/>
      <protection/>
    </xf>
    <xf numFmtId="0" fontId="4" fillId="33" borderId="14" xfId="59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5" fillId="0" borderId="18" xfId="59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4" fillId="33" borderId="17" xfId="59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59" fillId="0" borderId="18" xfId="59" applyFont="1" applyFill="1" applyBorder="1" applyAlignment="1">
      <alignment horizontal="center" vertical="center" wrapText="1"/>
      <protection/>
    </xf>
    <xf numFmtId="0" fontId="59" fillId="33" borderId="17" xfId="59" applyFont="1" applyFill="1" applyBorder="1" applyAlignment="1">
      <alignment horizontal="center"/>
      <protection/>
    </xf>
    <xf numFmtId="0" fontId="60" fillId="0" borderId="10" xfId="59" applyFont="1" applyBorder="1" applyAlignment="1">
      <alignment horizontal="center"/>
      <protection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9" fillId="33" borderId="10" xfId="59" applyFont="1" applyFill="1" applyBorder="1" applyAlignment="1">
      <alignment horizontal="center"/>
      <protection/>
    </xf>
    <xf numFmtId="0" fontId="61" fillId="0" borderId="0" xfId="59" applyFont="1" applyAlignment="1">
      <alignment horizontal="center"/>
      <protection/>
    </xf>
    <xf numFmtId="0" fontId="59" fillId="0" borderId="0" xfId="59" applyFont="1" applyAlignment="1">
      <alignment horizontal="center"/>
      <protection/>
    </xf>
    <xf numFmtId="0" fontId="61" fillId="0" borderId="12" xfId="59" applyFont="1" applyBorder="1" applyAlignment="1">
      <alignment horizontal="center"/>
      <protection/>
    </xf>
    <xf numFmtId="0" fontId="59" fillId="0" borderId="12" xfId="59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6" fillId="0" borderId="12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2" fillId="0" borderId="0" xfId="59" applyFont="1" applyBorder="1" applyAlignment="1">
      <alignment horizontal="center"/>
      <protection/>
    </xf>
    <xf numFmtId="0" fontId="63" fillId="0" borderId="0" xfId="59" applyFont="1" applyBorder="1" applyAlignment="1">
      <alignment horizontal="center"/>
      <protection/>
    </xf>
    <xf numFmtId="0" fontId="64" fillId="0" borderId="0" xfId="0" applyFont="1" applyAlignment="1">
      <alignment/>
    </xf>
    <xf numFmtId="0" fontId="4" fillId="0" borderId="11" xfId="57" applyFont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60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0" borderId="12" xfId="57" applyFont="1" applyBorder="1" applyAlignment="1">
      <alignment horizontal="center"/>
      <protection/>
    </xf>
    <xf numFmtId="0" fontId="66" fillId="0" borderId="12" xfId="58" applyFont="1" applyBorder="1" applyAlignment="1">
      <alignment horizontal="center"/>
      <protection/>
    </xf>
    <xf numFmtId="0" fontId="58" fillId="0" borderId="12" xfId="0" applyFont="1" applyBorder="1" applyAlignment="1">
      <alignment/>
    </xf>
    <xf numFmtId="0" fontId="67" fillId="0" borderId="12" xfId="57" applyFont="1" applyBorder="1" applyAlignment="1">
      <alignment horizontal="center"/>
      <protection/>
    </xf>
    <xf numFmtId="0" fontId="58" fillId="0" borderId="0" xfId="0" applyFont="1" applyAlignment="1">
      <alignment/>
    </xf>
    <xf numFmtId="0" fontId="5" fillId="0" borderId="13" xfId="59" applyFont="1" applyBorder="1" applyAlignment="1">
      <alignment horizontal="center"/>
      <protection/>
    </xf>
    <xf numFmtId="0" fontId="5" fillId="0" borderId="12" xfId="59" applyFont="1" applyBorder="1" applyAlignment="1">
      <alignment horizontal="center"/>
      <protection/>
    </xf>
    <xf numFmtId="0" fontId="17" fillId="0" borderId="12" xfId="0" applyFont="1" applyBorder="1" applyAlignment="1">
      <alignment horizontal="center"/>
    </xf>
    <xf numFmtId="0" fontId="15" fillId="0" borderId="12" xfId="58" applyFont="1" applyBorder="1" applyAlignment="1">
      <alignment horizontal="center"/>
      <protection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D3" sqref="D3:D15"/>
    </sheetView>
  </sheetViews>
  <sheetFormatPr defaultColWidth="9.00390625" defaultRowHeight="15"/>
  <cols>
    <col min="1" max="2" width="20.8515625" style="1" customWidth="1"/>
    <col min="3" max="3" width="23.00390625" style="1" customWidth="1"/>
    <col min="4" max="4" width="9.00390625" style="17" customWidth="1"/>
    <col min="5" max="5" width="9.00390625" style="72" customWidth="1"/>
    <col min="6" max="6" width="10.57421875" style="1" customWidth="1"/>
    <col min="7" max="13" width="9.00390625" style="1" customWidth="1"/>
    <col min="14" max="14" width="11.57421875" style="1" customWidth="1"/>
    <col min="15" max="15" width="9.00390625" style="1" customWidth="1"/>
    <col min="16" max="16" width="18.28125" style="1" customWidth="1"/>
    <col min="17" max="16384" width="9.00390625" style="1" customWidth="1"/>
  </cols>
  <sheetData>
    <row r="1" spans="1:16" ht="45">
      <c r="A1" s="50" t="s">
        <v>101</v>
      </c>
      <c r="B1" s="63" t="s">
        <v>117</v>
      </c>
      <c r="C1" s="51" t="s">
        <v>116</v>
      </c>
      <c r="D1" s="52" t="s">
        <v>102</v>
      </c>
      <c r="E1" s="68" t="s">
        <v>110</v>
      </c>
      <c r="F1" s="55" t="s">
        <v>103</v>
      </c>
      <c r="G1" s="56" t="s">
        <v>104</v>
      </c>
      <c r="H1" s="56" t="s">
        <v>107</v>
      </c>
      <c r="I1" s="56" t="s">
        <v>1</v>
      </c>
      <c r="J1" s="56" t="s">
        <v>108</v>
      </c>
      <c r="K1" s="56" t="s">
        <v>2</v>
      </c>
      <c r="L1" s="56" t="s">
        <v>111</v>
      </c>
      <c r="M1" s="56" t="s">
        <v>105</v>
      </c>
      <c r="N1" s="56" t="s">
        <v>106</v>
      </c>
      <c r="O1" s="56" t="s">
        <v>0</v>
      </c>
      <c r="P1" s="56" t="s">
        <v>112</v>
      </c>
    </row>
    <row r="2" spans="1:16" ht="11.25">
      <c r="A2" s="65"/>
      <c r="B2" s="57"/>
      <c r="C2" s="57"/>
      <c r="D2" s="28"/>
      <c r="E2" s="6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8" customFormat="1" ht="11.25">
      <c r="A3" s="47" t="s">
        <v>122</v>
      </c>
      <c r="B3" s="47" t="s">
        <v>123</v>
      </c>
      <c r="C3" s="47" t="s">
        <v>114</v>
      </c>
      <c r="D3" s="66">
        <v>1</v>
      </c>
      <c r="E3" s="70">
        <f aca="true" t="shared" si="0" ref="E3:E22">SUM(F3:P3)</f>
        <v>42</v>
      </c>
      <c r="F3" s="49">
        <v>15</v>
      </c>
      <c r="G3" s="49">
        <v>15</v>
      </c>
      <c r="H3" s="49">
        <v>12</v>
      </c>
      <c r="I3" s="49"/>
      <c r="J3" s="49"/>
      <c r="K3" s="25"/>
      <c r="L3" s="25"/>
      <c r="M3" s="25"/>
      <c r="N3" s="25"/>
      <c r="O3" s="25"/>
      <c r="P3" s="25"/>
    </row>
    <row r="4" spans="1:16" ht="11.25">
      <c r="A4" s="47" t="s">
        <v>120</v>
      </c>
      <c r="B4" s="47" t="s">
        <v>121</v>
      </c>
      <c r="C4" s="47" t="s">
        <v>119</v>
      </c>
      <c r="D4" s="66">
        <v>2</v>
      </c>
      <c r="E4" s="70">
        <f t="shared" si="0"/>
        <v>40</v>
      </c>
      <c r="F4" s="49">
        <v>20</v>
      </c>
      <c r="G4" s="49"/>
      <c r="H4" s="49">
        <v>20</v>
      </c>
      <c r="I4" s="49"/>
      <c r="J4" s="49"/>
      <c r="K4" s="47"/>
      <c r="L4" s="47"/>
      <c r="M4" s="47"/>
      <c r="N4" s="47"/>
      <c r="O4" s="47"/>
      <c r="P4" s="47"/>
    </row>
    <row r="5" spans="1:16" ht="11.25">
      <c r="A5" s="47" t="s">
        <v>217</v>
      </c>
      <c r="B5" s="47" t="s">
        <v>215</v>
      </c>
      <c r="C5" s="49" t="s">
        <v>189</v>
      </c>
      <c r="D5" s="66">
        <v>3</v>
      </c>
      <c r="E5" s="70">
        <f t="shared" si="0"/>
        <v>35</v>
      </c>
      <c r="F5" s="49"/>
      <c r="G5" s="49">
        <v>20</v>
      </c>
      <c r="H5" s="49">
        <v>15</v>
      </c>
      <c r="I5" s="49"/>
      <c r="J5" s="49"/>
      <c r="K5" s="47"/>
      <c r="L5" s="47"/>
      <c r="M5" s="47"/>
      <c r="N5" s="47"/>
      <c r="O5" s="47"/>
      <c r="P5" s="47"/>
    </row>
    <row r="6" spans="1:16" ht="11.25">
      <c r="A6" s="47" t="s">
        <v>126</v>
      </c>
      <c r="B6" s="47" t="s">
        <v>127</v>
      </c>
      <c r="C6" s="47" t="s">
        <v>5</v>
      </c>
      <c r="D6" s="66">
        <v>4</v>
      </c>
      <c r="E6" s="70">
        <f t="shared" si="0"/>
        <v>24</v>
      </c>
      <c r="F6" s="49">
        <v>10</v>
      </c>
      <c r="G6" s="49">
        <v>12</v>
      </c>
      <c r="H6" s="49">
        <v>2</v>
      </c>
      <c r="I6" s="49"/>
      <c r="J6" s="49"/>
      <c r="K6" s="47"/>
      <c r="L6" s="47"/>
      <c r="M6" s="47"/>
      <c r="N6" s="47"/>
      <c r="O6" s="47"/>
      <c r="P6" s="47"/>
    </row>
    <row r="7" spans="1:16" ht="11.25">
      <c r="A7" s="47" t="s">
        <v>132</v>
      </c>
      <c r="B7" s="47" t="s">
        <v>133</v>
      </c>
      <c r="C7" s="47" t="s">
        <v>119</v>
      </c>
      <c r="D7" s="66">
        <v>5</v>
      </c>
      <c r="E7" s="70">
        <f t="shared" si="0"/>
        <v>22</v>
      </c>
      <c r="F7" s="47">
        <v>4</v>
      </c>
      <c r="G7" s="49">
        <v>8</v>
      </c>
      <c r="H7" s="49">
        <v>10</v>
      </c>
      <c r="I7" s="49"/>
      <c r="J7" s="49"/>
      <c r="K7" s="47"/>
      <c r="L7" s="47"/>
      <c r="M7" s="47"/>
      <c r="N7" s="47"/>
      <c r="O7" s="47"/>
      <c r="P7" s="47"/>
    </row>
    <row r="8" spans="1:16" ht="11.25">
      <c r="A8" s="47" t="s">
        <v>128</v>
      </c>
      <c r="B8" s="47" t="s">
        <v>129</v>
      </c>
      <c r="C8" s="49" t="s">
        <v>189</v>
      </c>
      <c r="D8" s="66">
        <v>6</v>
      </c>
      <c r="E8" s="70">
        <f t="shared" si="0"/>
        <v>18</v>
      </c>
      <c r="F8" s="49">
        <v>8</v>
      </c>
      <c r="G8" s="49">
        <v>10</v>
      </c>
      <c r="H8" s="49"/>
      <c r="I8" s="49"/>
      <c r="J8" s="49"/>
      <c r="K8" s="47"/>
      <c r="L8" s="47"/>
      <c r="M8" s="47"/>
      <c r="N8" s="47"/>
      <c r="O8" s="47"/>
      <c r="P8" s="47"/>
    </row>
    <row r="9" spans="1:16" ht="11.25">
      <c r="A9" s="49" t="s">
        <v>124</v>
      </c>
      <c r="B9" s="49" t="s">
        <v>125</v>
      </c>
      <c r="C9" s="49" t="s">
        <v>3</v>
      </c>
      <c r="D9" s="66">
        <v>7</v>
      </c>
      <c r="E9" s="70">
        <f t="shared" si="0"/>
        <v>16</v>
      </c>
      <c r="F9" s="49">
        <v>12</v>
      </c>
      <c r="G9" s="49"/>
      <c r="H9" s="49">
        <v>4</v>
      </c>
      <c r="I9" s="49"/>
      <c r="J9" s="49"/>
      <c r="K9" s="47"/>
      <c r="L9" s="47"/>
      <c r="M9" s="47"/>
      <c r="N9" s="47"/>
      <c r="O9" s="47"/>
      <c r="P9" s="47"/>
    </row>
    <row r="10" spans="1:16" ht="11.25">
      <c r="A10" s="47" t="s">
        <v>218</v>
      </c>
      <c r="B10" s="47" t="s">
        <v>216</v>
      </c>
      <c r="C10" s="47" t="s">
        <v>6</v>
      </c>
      <c r="D10" s="66">
        <v>8</v>
      </c>
      <c r="E10" s="70">
        <f t="shared" si="0"/>
        <v>12</v>
      </c>
      <c r="F10" s="49"/>
      <c r="G10" s="49">
        <v>4</v>
      </c>
      <c r="H10" s="49">
        <v>8</v>
      </c>
      <c r="I10" s="49"/>
      <c r="J10" s="49"/>
      <c r="K10" s="47"/>
      <c r="L10" s="47"/>
      <c r="M10" s="47"/>
      <c r="N10" s="47"/>
      <c r="O10" s="47"/>
      <c r="P10" s="47"/>
    </row>
    <row r="11" spans="1:16" ht="11.25">
      <c r="A11" s="47" t="s">
        <v>130</v>
      </c>
      <c r="B11" s="47" t="s">
        <v>131</v>
      </c>
      <c r="C11" s="47" t="s">
        <v>119</v>
      </c>
      <c r="D11" s="66">
        <v>9</v>
      </c>
      <c r="E11" s="70">
        <f t="shared" si="0"/>
        <v>6</v>
      </c>
      <c r="F11" s="49">
        <v>6</v>
      </c>
      <c r="G11" s="49"/>
      <c r="H11" s="49"/>
      <c r="I11" s="49"/>
      <c r="J11" s="49"/>
      <c r="K11" s="47"/>
      <c r="L11" s="47"/>
      <c r="M11" s="47"/>
      <c r="N11" s="47"/>
      <c r="O11" s="47"/>
      <c r="P11" s="47"/>
    </row>
    <row r="12" spans="1:16" ht="11.25">
      <c r="A12" s="47" t="s">
        <v>219</v>
      </c>
      <c r="B12" s="47" t="s">
        <v>220</v>
      </c>
      <c r="C12" s="47" t="s">
        <v>8</v>
      </c>
      <c r="D12" s="66">
        <v>10</v>
      </c>
      <c r="E12" s="70">
        <f t="shared" si="0"/>
        <v>6</v>
      </c>
      <c r="F12" s="49"/>
      <c r="G12" s="49"/>
      <c r="H12" s="49">
        <v>6</v>
      </c>
      <c r="I12" s="49"/>
      <c r="J12" s="49"/>
      <c r="K12" s="47"/>
      <c r="L12" s="47"/>
      <c r="M12" s="47"/>
      <c r="N12" s="47"/>
      <c r="O12" s="47"/>
      <c r="P12" s="47"/>
    </row>
    <row r="13" spans="1:16" ht="11.25">
      <c r="A13" s="47" t="s">
        <v>185</v>
      </c>
      <c r="B13" s="47" t="s">
        <v>186</v>
      </c>
      <c r="C13" s="47" t="s">
        <v>10</v>
      </c>
      <c r="D13" s="66">
        <v>11</v>
      </c>
      <c r="E13" s="70">
        <f t="shared" si="0"/>
        <v>6</v>
      </c>
      <c r="F13" s="47"/>
      <c r="G13" s="47">
        <v>6</v>
      </c>
      <c r="H13" s="47"/>
      <c r="I13" s="49"/>
      <c r="J13" s="49"/>
      <c r="K13" s="47"/>
      <c r="L13" s="47"/>
      <c r="M13" s="47"/>
      <c r="N13" s="47"/>
      <c r="O13" s="47"/>
      <c r="P13" s="47"/>
    </row>
    <row r="14" spans="1:16" ht="11.25">
      <c r="A14" s="49" t="s">
        <v>134</v>
      </c>
      <c r="B14" s="49" t="s">
        <v>135</v>
      </c>
      <c r="C14" s="49" t="s">
        <v>5</v>
      </c>
      <c r="D14" s="66">
        <v>12</v>
      </c>
      <c r="E14" s="70">
        <f t="shared" si="0"/>
        <v>2</v>
      </c>
      <c r="F14" s="49">
        <v>2</v>
      </c>
      <c r="G14" s="49"/>
      <c r="H14" s="49"/>
      <c r="I14" s="49"/>
      <c r="J14" s="49"/>
      <c r="K14" s="47"/>
      <c r="L14" s="47"/>
      <c r="M14" s="47"/>
      <c r="N14" s="47"/>
      <c r="O14" s="47"/>
      <c r="P14" s="47"/>
    </row>
    <row r="15" spans="1:16" ht="11.25">
      <c r="A15" s="49" t="s">
        <v>188</v>
      </c>
      <c r="B15" s="49" t="s">
        <v>187</v>
      </c>
      <c r="C15" s="49" t="s">
        <v>189</v>
      </c>
      <c r="D15" s="66">
        <v>13</v>
      </c>
      <c r="E15" s="70">
        <f t="shared" si="0"/>
        <v>2</v>
      </c>
      <c r="F15" s="49"/>
      <c r="G15" s="49">
        <v>2</v>
      </c>
      <c r="H15" s="49"/>
      <c r="I15" s="49"/>
      <c r="J15" s="49"/>
      <c r="K15" s="47"/>
      <c r="L15" s="47"/>
      <c r="M15" s="47"/>
      <c r="N15" s="47"/>
      <c r="O15" s="47"/>
      <c r="P15" s="47"/>
    </row>
    <row r="16" spans="1:16" ht="11.25">
      <c r="A16" s="49" t="s">
        <v>7</v>
      </c>
      <c r="B16" s="49"/>
      <c r="C16" s="49" t="s">
        <v>8</v>
      </c>
      <c r="D16" s="66"/>
      <c r="E16" s="70">
        <f t="shared" si="0"/>
        <v>0</v>
      </c>
      <c r="F16" s="49"/>
      <c r="G16" s="49"/>
      <c r="H16" s="49"/>
      <c r="I16" s="49"/>
      <c r="J16" s="49"/>
      <c r="K16" s="47"/>
      <c r="L16" s="47"/>
      <c r="M16" s="47"/>
      <c r="N16" s="47"/>
      <c r="O16" s="47"/>
      <c r="P16" s="47"/>
    </row>
    <row r="17" spans="1:16" ht="11.25">
      <c r="A17" s="49" t="s">
        <v>9</v>
      </c>
      <c r="B17" s="49"/>
      <c r="C17" s="49" t="s">
        <v>10</v>
      </c>
      <c r="D17" s="66"/>
      <c r="E17" s="70">
        <f t="shared" si="0"/>
        <v>0</v>
      </c>
      <c r="F17" s="49"/>
      <c r="G17" s="49"/>
      <c r="H17" s="49"/>
      <c r="I17" s="49"/>
      <c r="J17" s="49"/>
      <c r="K17" s="47"/>
      <c r="L17" s="47"/>
      <c r="M17" s="47"/>
      <c r="N17" s="47"/>
      <c r="O17" s="47"/>
      <c r="P17" s="47"/>
    </row>
    <row r="18" spans="1:16" ht="11.25">
      <c r="A18" s="49" t="s">
        <v>11</v>
      </c>
      <c r="B18" s="49"/>
      <c r="C18" s="49" t="s">
        <v>8</v>
      </c>
      <c r="D18" s="66"/>
      <c r="E18" s="70">
        <f t="shared" si="0"/>
        <v>0</v>
      </c>
      <c r="F18" s="49"/>
      <c r="G18" s="49"/>
      <c r="H18" s="49"/>
      <c r="I18" s="49"/>
      <c r="J18" s="49"/>
      <c r="K18" s="47"/>
      <c r="L18" s="47"/>
      <c r="M18" s="47"/>
      <c r="N18" s="47"/>
      <c r="O18" s="47"/>
      <c r="P18" s="47"/>
    </row>
    <row r="19" spans="1:16" ht="11.25">
      <c r="A19" s="47" t="s">
        <v>12</v>
      </c>
      <c r="B19" s="47"/>
      <c r="C19" s="47" t="s">
        <v>13</v>
      </c>
      <c r="D19" s="66"/>
      <c r="E19" s="70">
        <f t="shared" si="0"/>
        <v>0</v>
      </c>
      <c r="F19" s="49"/>
      <c r="G19" s="49"/>
      <c r="H19" s="49"/>
      <c r="I19" s="49"/>
      <c r="J19" s="49"/>
      <c r="K19" s="47"/>
      <c r="L19" s="47"/>
      <c r="M19" s="47"/>
      <c r="N19" s="47"/>
      <c r="O19" s="47"/>
      <c r="P19" s="47"/>
    </row>
    <row r="20" spans="1:16" ht="11.25">
      <c r="A20" s="49" t="s">
        <v>14</v>
      </c>
      <c r="B20" s="49"/>
      <c r="C20" s="49" t="s">
        <v>189</v>
      </c>
      <c r="D20" s="66"/>
      <c r="E20" s="70">
        <f t="shared" si="0"/>
        <v>0</v>
      </c>
      <c r="F20" s="49"/>
      <c r="G20" s="49"/>
      <c r="H20" s="49"/>
      <c r="I20" s="49"/>
      <c r="J20" s="49"/>
      <c r="K20" s="47"/>
      <c r="L20" s="47"/>
      <c r="M20" s="47"/>
      <c r="N20" s="47"/>
      <c r="O20" s="47"/>
      <c r="P20" s="47"/>
    </row>
    <row r="21" spans="1:16" ht="11.25">
      <c r="A21" s="49" t="s">
        <v>15</v>
      </c>
      <c r="B21" s="49"/>
      <c r="C21" s="49" t="s">
        <v>16</v>
      </c>
      <c r="D21" s="66"/>
      <c r="E21" s="70">
        <f t="shared" si="0"/>
        <v>0</v>
      </c>
      <c r="F21" s="49"/>
      <c r="G21" s="49"/>
      <c r="H21" s="49"/>
      <c r="I21" s="47"/>
      <c r="J21" s="47"/>
      <c r="K21" s="47"/>
      <c r="L21" s="47"/>
      <c r="M21" s="47"/>
      <c r="N21" s="47"/>
      <c r="O21" s="47"/>
      <c r="P21" s="47"/>
    </row>
    <row r="22" spans="1:16" ht="11.25">
      <c r="A22" s="49" t="s">
        <v>17</v>
      </c>
      <c r="B22" s="49"/>
      <c r="C22" s="49" t="s">
        <v>18</v>
      </c>
      <c r="D22" s="66"/>
      <c r="E22" s="70">
        <f t="shared" si="0"/>
        <v>0</v>
      </c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1.25">
      <c r="A23" s="47"/>
      <c r="B23" s="47"/>
      <c r="C23" s="47"/>
      <c r="D23" s="67"/>
      <c r="E23" s="71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1.25">
      <c r="A24" s="47"/>
      <c r="B24" s="47"/>
      <c r="C24" s="47"/>
      <c r="D24" s="67"/>
      <c r="E24" s="71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1.25">
      <c r="A25" s="47"/>
      <c r="B25" s="47"/>
      <c r="C25" s="47"/>
      <c r="D25" s="67"/>
      <c r="E25" s="71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1.25">
      <c r="A26" s="47"/>
      <c r="B26" s="47"/>
      <c r="C26" s="47"/>
      <c r="D26" s="67"/>
      <c r="E26" s="71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1.25">
      <c r="A27" s="47"/>
      <c r="B27" s="47"/>
      <c r="C27" s="47"/>
      <c r="D27" s="67"/>
      <c r="E27" s="71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1.25">
      <c r="A28" s="47"/>
      <c r="B28" s="47"/>
      <c r="C28" s="47"/>
      <c r="D28" s="67"/>
      <c r="E28" s="71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1.25">
      <c r="A29" s="47"/>
      <c r="B29" s="47"/>
      <c r="C29" s="47"/>
      <c r="D29" s="67"/>
      <c r="E29" s="71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1.25">
      <c r="A30" s="47"/>
      <c r="B30" s="47"/>
      <c r="C30" s="47"/>
      <c r="D30" s="67"/>
      <c r="E30" s="71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1.25">
      <c r="A31" s="47"/>
      <c r="B31" s="47"/>
      <c r="C31" s="47"/>
      <c r="D31" s="67"/>
      <c r="E31" s="71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1.25">
      <c r="A32" s="47"/>
      <c r="B32" s="47"/>
      <c r="C32" s="47"/>
      <c r="D32" s="67"/>
      <c r="E32" s="71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1.25">
      <c r="A33" s="47"/>
      <c r="B33" s="47"/>
      <c r="C33" s="47"/>
      <c r="D33" s="67"/>
      <c r="E33" s="71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1.25">
      <c r="A34" s="47"/>
      <c r="B34" s="47"/>
      <c r="C34" s="47"/>
      <c r="D34" s="67"/>
      <c r="E34" s="7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1.25">
      <c r="A35" s="47"/>
      <c r="B35" s="47"/>
      <c r="C35" s="47"/>
      <c r="D35" s="67"/>
      <c r="E35" s="7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1.25">
      <c r="A36" s="47"/>
      <c r="B36" s="47"/>
      <c r="C36" s="47"/>
      <c r="D36" s="67"/>
      <c r="E36" s="7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1.25">
      <c r="A37" s="47"/>
      <c r="B37" s="47"/>
      <c r="C37" s="47"/>
      <c r="D37" s="67"/>
      <c r="E37" s="7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D3" sqref="D3:D17"/>
    </sheetView>
  </sheetViews>
  <sheetFormatPr defaultColWidth="9.00390625" defaultRowHeight="15"/>
  <cols>
    <col min="1" max="2" width="20.8515625" style="1" customWidth="1"/>
    <col min="3" max="3" width="23.57421875" style="1" bestFit="1" customWidth="1"/>
    <col min="4" max="4" width="9.00390625" style="73" customWidth="1"/>
    <col min="5" max="5" width="9.00390625" style="72" customWidth="1"/>
    <col min="6" max="6" width="10.140625" style="1" customWidth="1"/>
    <col min="7" max="13" width="9.00390625" style="1" customWidth="1"/>
    <col min="14" max="14" width="18.28125" style="1" customWidth="1"/>
    <col min="15" max="15" width="9.00390625" style="1" customWidth="1"/>
    <col min="16" max="16" width="17.8515625" style="1" customWidth="1"/>
    <col min="17" max="16384" width="9.00390625" style="1" customWidth="1"/>
  </cols>
  <sheetData>
    <row r="1" spans="1:16" ht="45">
      <c r="A1" s="50" t="s">
        <v>101</v>
      </c>
      <c r="B1" s="63" t="s">
        <v>118</v>
      </c>
      <c r="C1" s="51" t="s">
        <v>116</v>
      </c>
      <c r="D1" s="52" t="s">
        <v>102</v>
      </c>
      <c r="E1" s="68" t="s">
        <v>110</v>
      </c>
      <c r="F1" s="55" t="s">
        <v>103</v>
      </c>
      <c r="G1" s="56" t="s">
        <v>104</v>
      </c>
      <c r="H1" s="56" t="s">
        <v>107</v>
      </c>
      <c r="I1" s="56" t="s">
        <v>1</v>
      </c>
      <c r="J1" s="56" t="s">
        <v>108</v>
      </c>
      <c r="K1" s="56" t="s">
        <v>2</v>
      </c>
      <c r="L1" s="56" t="s">
        <v>111</v>
      </c>
      <c r="M1" s="56" t="s">
        <v>105</v>
      </c>
      <c r="N1" s="56" t="s">
        <v>106</v>
      </c>
      <c r="O1" s="56" t="s">
        <v>0</v>
      </c>
      <c r="P1" s="56" t="s">
        <v>112</v>
      </c>
    </row>
    <row r="2" spans="1:16" ht="11.25">
      <c r="A2" s="65"/>
      <c r="B2" s="57"/>
      <c r="C2" s="57"/>
      <c r="D2" s="28"/>
      <c r="E2" s="6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1.25">
      <c r="A3" s="47" t="s">
        <v>146</v>
      </c>
      <c r="B3" s="47" t="s">
        <v>147</v>
      </c>
      <c r="C3" s="47" t="s">
        <v>5</v>
      </c>
      <c r="D3" s="66">
        <v>1</v>
      </c>
      <c r="E3" s="70">
        <f aca="true" t="shared" si="0" ref="E3:E27">SUM(F3:P3)</f>
        <v>40</v>
      </c>
      <c r="F3" s="49">
        <v>20</v>
      </c>
      <c r="G3" s="49">
        <v>10</v>
      </c>
      <c r="H3" s="49">
        <v>10</v>
      </c>
      <c r="I3" s="49"/>
      <c r="J3" s="49"/>
      <c r="K3" s="49"/>
      <c r="L3" s="49"/>
      <c r="M3" s="49"/>
      <c r="N3" s="49"/>
      <c r="O3" s="47"/>
      <c r="P3" s="47"/>
    </row>
    <row r="4" spans="1:16" ht="11.25">
      <c r="A4" s="49" t="s">
        <v>223</v>
      </c>
      <c r="B4" s="49" t="s">
        <v>192</v>
      </c>
      <c r="C4" s="49" t="s">
        <v>6</v>
      </c>
      <c r="D4" s="66">
        <v>2</v>
      </c>
      <c r="E4" s="70">
        <f t="shared" si="0"/>
        <v>40</v>
      </c>
      <c r="F4" s="49"/>
      <c r="G4" s="49">
        <v>20</v>
      </c>
      <c r="H4" s="49">
        <v>20</v>
      </c>
      <c r="I4" s="49"/>
      <c r="J4" s="49"/>
      <c r="K4" s="49"/>
      <c r="L4" s="49"/>
      <c r="M4" s="49"/>
      <c r="N4" s="49"/>
      <c r="O4" s="47"/>
      <c r="P4" s="47"/>
    </row>
    <row r="5" spans="1:16" ht="11.25">
      <c r="A5" s="47" t="s">
        <v>191</v>
      </c>
      <c r="B5" s="47" t="s">
        <v>190</v>
      </c>
      <c r="C5" s="47" t="s">
        <v>195</v>
      </c>
      <c r="D5" s="66">
        <v>3</v>
      </c>
      <c r="E5" s="70">
        <f t="shared" si="0"/>
        <v>30</v>
      </c>
      <c r="F5" s="49"/>
      <c r="G5" s="49">
        <v>15</v>
      </c>
      <c r="H5" s="49">
        <v>15</v>
      </c>
      <c r="I5" s="49"/>
      <c r="J5" s="49"/>
      <c r="K5" s="49"/>
      <c r="L5" s="49"/>
      <c r="M5" s="49"/>
      <c r="N5" s="49"/>
      <c r="O5" s="47"/>
      <c r="P5" s="47"/>
    </row>
    <row r="6" spans="1:16" ht="11.25">
      <c r="A6" s="47" t="s">
        <v>194</v>
      </c>
      <c r="B6" s="47" t="s">
        <v>193</v>
      </c>
      <c r="C6" s="47" t="s">
        <v>20</v>
      </c>
      <c r="D6" s="66">
        <v>4</v>
      </c>
      <c r="E6" s="70">
        <f t="shared" si="0"/>
        <v>24</v>
      </c>
      <c r="F6" s="49"/>
      <c r="G6" s="49">
        <v>12</v>
      </c>
      <c r="H6" s="49">
        <v>12</v>
      </c>
      <c r="I6" s="49"/>
      <c r="J6" s="49"/>
      <c r="K6" s="49"/>
      <c r="L6" s="49"/>
      <c r="M6" s="49"/>
      <c r="N6" s="49"/>
      <c r="O6" s="47"/>
      <c r="P6" s="47"/>
    </row>
    <row r="7" spans="1:16" ht="11.25">
      <c r="A7" s="49" t="s">
        <v>148</v>
      </c>
      <c r="B7" s="49" t="s">
        <v>149</v>
      </c>
      <c r="C7" s="49" t="s">
        <v>37</v>
      </c>
      <c r="D7" s="66">
        <v>5</v>
      </c>
      <c r="E7" s="70">
        <f t="shared" si="0"/>
        <v>15</v>
      </c>
      <c r="F7" s="49">
        <v>15</v>
      </c>
      <c r="G7" s="49"/>
      <c r="H7" s="49"/>
      <c r="I7" s="49"/>
      <c r="J7" s="49"/>
      <c r="K7" s="49"/>
      <c r="L7" s="49"/>
      <c r="M7" s="49"/>
      <c r="N7" s="49"/>
      <c r="O7" s="47"/>
      <c r="P7" s="47"/>
    </row>
    <row r="8" spans="1:16" s="8" customFormat="1" ht="11.25">
      <c r="A8" s="47" t="s">
        <v>156</v>
      </c>
      <c r="B8" s="47" t="s">
        <v>224</v>
      </c>
      <c r="C8" s="47" t="s">
        <v>36</v>
      </c>
      <c r="D8" s="66">
        <v>6</v>
      </c>
      <c r="E8" s="70">
        <f t="shared" si="0"/>
        <v>14</v>
      </c>
      <c r="F8" s="49"/>
      <c r="G8" s="49">
        <v>6</v>
      </c>
      <c r="H8" s="49">
        <v>8</v>
      </c>
      <c r="I8" s="49"/>
      <c r="J8" s="49"/>
      <c r="K8" s="49"/>
      <c r="L8" s="49"/>
      <c r="M8" s="49"/>
      <c r="N8" s="49"/>
      <c r="O8" s="25"/>
      <c r="P8" s="25"/>
    </row>
    <row r="9" spans="1:16" ht="11.25">
      <c r="A9" s="49" t="s">
        <v>136</v>
      </c>
      <c r="B9" s="49" t="s">
        <v>137</v>
      </c>
      <c r="C9" s="49" t="s">
        <v>5</v>
      </c>
      <c r="D9" s="66">
        <v>7</v>
      </c>
      <c r="E9" s="70">
        <f t="shared" si="0"/>
        <v>12</v>
      </c>
      <c r="F9" s="49">
        <v>12</v>
      </c>
      <c r="G9" s="49"/>
      <c r="H9" s="49"/>
      <c r="I9" s="49"/>
      <c r="J9" s="49"/>
      <c r="K9" s="49"/>
      <c r="L9" s="49"/>
      <c r="M9" s="49"/>
      <c r="N9" s="49"/>
      <c r="O9" s="47"/>
      <c r="P9" s="47"/>
    </row>
    <row r="10" spans="1:16" ht="11.25">
      <c r="A10" s="49" t="s">
        <v>150</v>
      </c>
      <c r="B10" s="49" t="s">
        <v>138</v>
      </c>
      <c r="C10" s="49" t="s">
        <v>39</v>
      </c>
      <c r="D10" s="66">
        <v>8</v>
      </c>
      <c r="E10" s="70">
        <f t="shared" si="0"/>
        <v>10</v>
      </c>
      <c r="F10" s="49">
        <v>10</v>
      </c>
      <c r="G10" s="49"/>
      <c r="H10" s="49"/>
      <c r="I10" s="49"/>
      <c r="J10" s="49"/>
      <c r="K10" s="49"/>
      <c r="L10" s="49"/>
      <c r="M10" s="49"/>
      <c r="N10" s="49"/>
      <c r="O10" s="47"/>
      <c r="P10" s="47"/>
    </row>
    <row r="11" spans="1:16" ht="11.25">
      <c r="A11" s="49" t="s">
        <v>140</v>
      </c>
      <c r="B11" s="49" t="s">
        <v>139</v>
      </c>
      <c r="C11" s="49" t="s">
        <v>141</v>
      </c>
      <c r="D11" s="66">
        <v>9</v>
      </c>
      <c r="E11" s="70">
        <f t="shared" si="0"/>
        <v>10</v>
      </c>
      <c r="F11" s="49">
        <v>8</v>
      </c>
      <c r="G11" s="49">
        <v>2</v>
      </c>
      <c r="H11" s="49"/>
      <c r="I11" s="49"/>
      <c r="J11" s="49"/>
      <c r="K11" s="49"/>
      <c r="L11" s="49"/>
      <c r="M11" s="49"/>
      <c r="N11" s="49"/>
      <c r="O11" s="47"/>
      <c r="P11" s="47"/>
    </row>
    <row r="12" spans="1:16" ht="11.25">
      <c r="A12" s="49" t="s">
        <v>27</v>
      </c>
      <c r="B12" s="49" t="s">
        <v>225</v>
      </c>
      <c r="C12" s="49" t="s">
        <v>22</v>
      </c>
      <c r="D12" s="66">
        <v>10</v>
      </c>
      <c r="E12" s="70">
        <f t="shared" si="0"/>
        <v>10</v>
      </c>
      <c r="F12" s="49"/>
      <c r="G12" s="49">
        <v>8</v>
      </c>
      <c r="H12" s="49">
        <v>2</v>
      </c>
      <c r="I12" s="49"/>
      <c r="J12" s="49"/>
      <c r="K12" s="49"/>
      <c r="L12" s="49"/>
      <c r="M12" s="49"/>
      <c r="N12" s="49"/>
      <c r="O12" s="47"/>
      <c r="P12" s="47"/>
    </row>
    <row r="13" spans="1:16" ht="11.25">
      <c r="A13" s="47" t="s">
        <v>198</v>
      </c>
      <c r="B13" s="47" t="s">
        <v>197</v>
      </c>
      <c r="C13" s="47" t="s">
        <v>196</v>
      </c>
      <c r="D13" s="66">
        <v>11</v>
      </c>
      <c r="E13" s="70">
        <f t="shared" si="0"/>
        <v>8</v>
      </c>
      <c r="F13" s="49"/>
      <c r="G13" s="49">
        <v>4</v>
      </c>
      <c r="H13" s="49">
        <v>4</v>
      </c>
      <c r="I13" s="49"/>
      <c r="J13" s="49"/>
      <c r="K13" s="49"/>
      <c r="L13" s="49"/>
      <c r="M13" s="49"/>
      <c r="N13" s="49"/>
      <c r="O13" s="47"/>
      <c r="P13" s="47"/>
    </row>
    <row r="14" spans="1:16" ht="11.25">
      <c r="A14" s="49" t="s">
        <v>143</v>
      </c>
      <c r="B14" s="49" t="s">
        <v>142</v>
      </c>
      <c r="C14" s="49" t="s">
        <v>38</v>
      </c>
      <c r="D14" s="66">
        <v>12</v>
      </c>
      <c r="E14" s="70">
        <f t="shared" si="0"/>
        <v>6</v>
      </c>
      <c r="F14" s="49">
        <v>6</v>
      </c>
      <c r="G14" s="49"/>
      <c r="H14" s="49"/>
      <c r="I14" s="49"/>
      <c r="J14" s="49"/>
      <c r="K14" s="49"/>
      <c r="L14" s="49"/>
      <c r="M14" s="49"/>
      <c r="N14" s="49"/>
      <c r="O14" s="47"/>
      <c r="P14" s="47"/>
    </row>
    <row r="15" spans="1:16" ht="11.25">
      <c r="A15" s="47" t="s">
        <v>227</v>
      </c>
      <c r="B15" s="47" t="s">
        <v>226</v>
      </c>
      <c r="C15" s="47" t="s">
        <v>6</v>
      </c>
      <c r="D15" s="66">
        <v>13</v>
      </c>
      <c r="E15" s="70">
        <f t="shared" si="0"/>
        <v>6</v>
      </c>
      <c r="F15" s="49"/>
      <c r="G15" s="49"/>
      <c r="H15" s="49">
        <v>6</v>
      </c>
      <c r="I15" s="49"/>
      <c r="J15" s="49"/>
      <c r="K15" s="49"/>
      <c r="L15" s="49"/>
      <c r="M15" s="49"/>
      <c r="N15" s="49"/>
      <c r="O15" s="47"/>
      <c r="P15" s="47"/>
    </row>
    <row r="16" spans="1:16" ht="11.25">
      <c r="A16" s="49" t="s">
        <v>145</v>
      </c>
      <c r="B16" s="49" t="s">
        <v>144</v>
      </c>
      <c r="C16" s="49" t="s">
        <v>141</v>
      </c>
      <c r="D16" s="66">
        <v>14</v>
      </c>
      <c r="E16" s="70">
        <f t="shared" si="0"/>
        <v>4</v>
      </c>
      <c r="F16" s="49">
        <v>4</v>
      </c>
      <c r="G16" s="49"/>
      <c r="H16" s="49"/>
      <c r="I16" s="49"/>
      <c r="J16" s="49"/>
      <c r="K16" s="49"/>
      <c r="L16" s="49"/>
      <c r="M16" s="49"/>
      <c r="N16" s="49"/>
      <c r="O16" s="47"/>
      <c r="P16" s="47"/>
    </row>
    <row r="17" spans="1:16" ht="11.25">
      <c r="A17" s="49" t="s">
        <v>222</v>
      </c>
      <c r="B17" s="49" t="s">
        <v>221</v>
      </c>
      <c r="C17" s="49" t="s">
        <v>6</v>
      </c>
      <c r="D17" s="66">
        <v>15</v>
      </c>
      <c r="E17" s="70">
        <f t="shared" si="0"/>
        <v>2</v>
      </c>
      <c r="F17" s="49">
        <v>2</v>
      </c>
      <c r="G17" s="49"/>
      <c r="H17" s="49"/>
      <c r="I17" s="49"/>
      <c r="J17" s="49"/>
      <c r="K17" s="49"/>
      <c r="L17" s="49"/>
      <c r="M17" s="49"/>
      <c r="N17" s="49"/>
      <c r="O17" s="47"/>
      <c r="P17" s="47"/>
    </row>
    <row r="18" spans="1:16" ht="11.25">
      <c r="A18" s="49" t="s">
        <v>21</v>
      </c>
      <c r="B18" s="49"/>
      <c r="C18" s="49" t="s">
        <v>22</v>
      </c>
      <c r="D18" s="66"/>
      <c r="E18" s="70">
        <f t="shared" si="0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7"/>
      <c r="P18" s="47"/>
    </row>
    <row r="19" spans="1:16" ht="11.25">
      <c r="A19" s="47" t="s">
        <v>23</v>
      </c>
      <c r="B19" s="47"/>
      <c r="C19" s="47" t="s">
        <v>6</v>
      </c>
      <c r="D19" s="66"/>
      <c r="E19" s="70">
        <f t="shared" si="0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7"/>
      <c r="P19" s="47"/>
    </row>
    <row r="20" spans="1:16" ht="11.25">
      <c r="A20" s="49" t="s">
        <v>24</v>
      </c>
      <c r="B20" s="49"/>
      <c r="C20" s="49" t="s">
        <v>22</v>
      </c>
      <c r="D20" s="66"/>
      <c r="E20" s="70">
        <f t="shared" si="0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7"/>
      <c r="P20" s="47"/>
    </row>
    <row r="21" spans="1:16" ht="11.25">
      <c r="A21" s="49" t="s">
        <v>25</v>
      </c>
      <c r="B21" s="49"/>
      <c r="C21" s="49" t="s">
        <v>26</v>
      </c>
      <c r="D21" s="66"/>
      <c r="E21" s="70">
        <f t="shared" si="0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7"/>
      <c r="P21" s="47"/>
    </row>
    <row r="22" spans="1:16" ht="11.25">
      <c r="A22" s="49" t="s">
        <v>28</v>
      </c>
      <c r="B22" s="49"/>
      <c r="C22" s="49" t="s">
        <v>6</v>
      </c>
      <c r="D22" s="66"/>
      <c r="E22" s="70">
        <f t="shared" si="0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7"/>
      <c r="P22" s="47"/>
    </row>
    <row r="23" spans="1:16" ht="11.25">
      <c r="A23" s="49" t="s">
        <v>29</v>
      </c>
      <c r="B23" s="49"/>
      <c r="C23" s="49" t="s">
        <v>5</v>
      </c>
      <c r="D23" s="66"/>
      <c r="E23" s="70">
        <f t="shared" si="0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7"/>
      <c r="P23" s="47"/>
    </row>
    <row r="24" spans="1:16" ht="11.25">
      <c r="A24" s="49" t="s">
        <v>30</v>
      </c>
      <c r="B24" s="49"/>
      <c r="C24" s="49" t="s">
        <v>31</v>
      </c>
      <c r="D24" s="66"/>
      <c r="E24" s="70">
        <f t="shared" si="0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7"/>
      <c r="P24" s="47"/>
    </row>
    <row r="25" spans="1:16" ht="11.25">
      <c r="A25" s="49" t="s">
        <v>32</v>
      </c>
      <c r="B25" s="49"/>
      <c r="C25" s="49" t="s">
        <v>22</v>
      </c>
      <c r="D25" s="66"/>
      <c r="E25" s="70">
        <f t="shared" si="0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7"/>
      <c r="P25" s="47"/>
    </row>
    <row r="26" spans="1:16" ht="11.25">
      <c r="A26" s="49" t="s">
        <v>33</v>
      </c>
      <c r="B26" s="49"/>
      <c r="C26" s="49" t="s">
        <v>4</v>
      </c>
      <c r="D26" s="66"/>
      <c r="E26" s="70">
        <f t="shared" si="0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7"/>
      <c r="P26" s="47"/>
    </row>
    <row r="27" spans="1:16" ht="11.25">
      <c r="A27" s="49" t="s">
        <v>34</v>
      </c>
      <c r="B27" s="49"/>
      <c r="C27" s="49" t="s">
        <v>35</v>
      </c>
      <c r="D27" s="66"/>
      <c r="E27" s="70">
        <f t="shared" si="0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7"/>
      <c r="P27" s="47"/>
    </row>
    <row r="28" spans="1:16" ht="11.25">
      <c r="A28" s="49" t="s">
        <v>40</v>
      </c>
      <c r="B28" s="49"/>
      <c r="C28" s="49" t="s">
        <v>10</v>
      </c>
      <c r="D28" s="66"/>
      <c r="E28" s="70"/>
      <c r="F28" s="49"/>
      <c r="G28" s="49"/>
      <c r="H28" s="49"/>
      <c r="I28" s="49"/>
      <c r="J28" s="49"/>
      <c r="K28" s="49"/>
      <c r="L28" s="49"/>
      <c r="M28" s="49"/>
      <c r="N28" s="49"/>
      <c r="O28" s="47"/>
      <c r="P28" s="47"/>
    </row>
    <row r="29" spans="1:16" ht="11.25">
      <c r="A29" s="49" t="s">
        <v>41</v>
      </c>
      <c r="B29" s="49"/>
      <c r="C29" s="49" t="s">
        <v>6</v>
      </c>
      <c r="D29" s="66"/>
      <c r="E29" s="70"/>
      <c r="F29" s="49"/>
      <c r="G29" s="49"/>
      <c r="H29" s="49"/>
      <c r="I29" s="49"/>
      <c r="J29" s="49"/>
      <c r="K29" s="49"/>
      <c r="L29" s="49"/>
      <c r="M29" s="49"/>
      <c r="N29" s="49"/>
      <c r="O29" s="47"/>
      <c r="P29" s="47"/>
    </row>
    <row r="30" spans="1:16" ht="11.25">
      <c r="A30" s="49" t="s">
        <v>42</v>
      </c>
      <c r="B30" s="49"/>
      <c r="C30" s="49" t="s">
        <v>43</v>
      </c>
      <c r="D30" s="66"/>
      <c r="E30" s="70"/>
      <c r="F30" s="49"/>
      <c r="G30" s="49"/>
      <c r="H30" s="49"/>
      <c r="I30" s="49"/>
      <c r="J30" s="49"/>
      <c r="K30" s="49"/>
      <c r="L30" s="49"/>
      <c r="M30" s="49"/>
      <c r="N30" s="49"/>
      <c r="O30" s="47"/>
      <c r="P30" s="47"/>
    </row>
    <row r="31" spans="1:16" ht="11.25">
      <c r="A31" s="47" t="s">
        <v>44</v>
      </c>
      <c r="B31" s="47"/>
      <c r="C31" s="47" t="s">
        <v>45</v>
      </c>
      <c r="D31" s="66"/>
      <c r="E31" s="70"/>
      <c r="F31" s="49"/>
      <c r="G31" s="49"/>
      <c r="H31" s="49"/>
      <c r="I31" s="49"/>
      <c r="J31" s="49"/>
      <c r="K31" s="49"/>
      <c r="L31" s="49"/>
      <c r="M31" s="49"/>
      <c r="N31" s="49"/>
      <c r="O31" s="47"/>
      <c r="P31" s="47"/>
    </row>
    <row r="32" spans="1:16" ht="11.25">
      <c r="A32" s="49" t="s">
        <v>46</v>
      </c>
      <c r="B32" s="49"/>
      <c r="C32" s="49" t="s">
        <v>47</v>
      </c>
      <c r="D32" s="66"/>
      <c r="E32" s="70"/>
      <c r="F32" s="49"/>
      <c r="G32" s="49"/>
      <c r="H32" s="49"/>
      <c r="I32" s="49"/>
      <c r="J32" s="49"/>
      <c r="K32" s="49"/>
      <c r="L32" s="49"/>
      <c r="M32" s="49"/>
      <c r="N32" s="49"/>
      <c r="O32" s="47"/>
      <c r="P32" s="47"/>
    </row>
    <row r="33" spans="1:16" ht="11.25">
      <c r="A33" s="49" t="s">
        <v>48</v>
      </c>
      <c r="B33" s="49"/>
      <c r="C33" s="49" t="s">
        <v>47</v>
      </c>
      <c r="D33" s="66"/>
      <c r="E33" s="70"/>
      <c r="F33" s="49"/>
      <c r="G33" s="49"/>
      <c r="H33" s="49"/>
      <c r="I33" s="49"/>
      <c r="J33" s="49"/>
      <c r="K33" s="49"/>
      <c r="L33" s="49"/>
      <c r="M33" s="49"/>
      <c r="N33" s="49"/>
      <c r="O33" s="47"/>
      <c r="P33" s="47"/>
    </row>
    <row r="34" spans="1:16" ht="11.25">
      <c r="A34" s="49"/>
      <c r="B34" s="49"/>
      <c r="C34" s="49"/>
      <c r="D34" s="66"/>
      <c r="E34" s="70"/>
      <c r="F34" s="49"/>
      <c r="G34" s="49"/>
      <c r="H34" s="49"/>
      <c r="I34" s="49"/>
      <c r="J34" s="49"/>
      <c r="K34" s="49"/>
      <c r="L34" s="49"/>
      <c r="M34" s="49"/>
      <c r="N34" s="49"/>
      <c r="O34" s="47"/>
      <c r="P34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showGridLines="0" zoomScalePageLayoutView="0" workbookViewId="0" topLeftCell="A1">
      <selection activeCell="D3" sqref="D3:D18"/>
    </sheetView>
  </sheetViews>
  <sheetFormatPr defaultColWidth="9.00390625" defaultRowHeight="15"/>
  <cols>
    <col min="1" max="2" width="20.8515625" style="1" customWidth="1"/>
    <col min="3" max="3" width="20.00390625" style="1" customWidth="1"/>
    <col min="4" max="4" width="10.28125" style="73" customWidth="1"/>
    <col min="5" max="5" width="9.00390625" style="79" customWidth="1"/>
    <col min="6" max="7" width="9.00390625" style="1" customWidth="1"/>
    <col min="8" max="9" width="9.8515625" style="1" customWidth="1"/>
    <col min="10" max="12" width="9.00390625" style="1" customWidth="1"/>
    <col min="13" max="13" width="12.00390625" style="1" customWidth="1"/>
    <col min="14" max="14" width="9.00390625" style="1" customWidth="1"/>
    <col min="15" max="15" width="9.8515625" style="1" customWidth="1"/>
    <col min="16" max="16" width="11.7109375" style="1" customWidth="1"/>
    <col min="17" max="17" width="9.8515625" style="1" customWidth="1"/>
    <col min="18" max="18" width="18.7109375" style="1" customWidth="1"/>
    <col min="19" max="16384" width="9.00390625" style="1" customWidth="1"/>
  </cols>
  <sheetData>
    <row r="1" spans="1:18" ht="45">
      <c r="A1" s="50" t="s">
        <v>101</v>
      </c>
      <c r="B1" s="51" t="s">
        <v>49</v>
      </c>
      <c r="C1" s="51" t="s">
        <v>116</v>
      </c>
      <c r="D1" s="52" t="s">
        <v>102</v>
      </c>
      <c r="E1" s="68" t="s">
        <v>110</v>
      </c>
      <c r="F1" s="53" t="s">
        <v>50</v>
      </c>
      <c r="G1" s="54" t="s">
        <v>109</v>
      </c>
      <c r="H1" s="55" t="s">
        <v>103</v>
      </c>
      <c r="I1" s="56" t="s">
        <v>104</v>
      </c>
      <c r="J1" s="56" t="s">
        <v>107</v>
      </c>
      <c r="K1" s="56" t="s">
        <v>1</v>
      </c>
      <c r="L1" s="56" t="s">
        <v>108</v>
      </c>
      <c r="M1" s="56" t="s">
        <v>2</v>
      </c>
      <c r="N1" s="56" t="s">
        <v>111</v>
      </c>
      <c r="O1" s="56" t="s">
        <v>105</v>
      </c>
      <c r="P1" s="56" t="s">
        <v>106</v>
      </c>
      <c r="Q1" s="56" t="s">
        <v>0</v>
      </c>
      <c r="R1" s="56" t="s">
        <v>112</v>
      </c>
    </row>
    <row r="2" spans="1:18" ht="11.25">
      <c r="A2" s="2"/>
      <c r="B2" s="3"/>
      <c r="C2" s="3"/>
      <c r="D2" s="28"/>
      <c r="E2" s="7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1.25">
      <c r="A3" s="5" t="s">
        <v>233</v>
      </c>
      <c r="B3" s="6" t="s">
        <v>151</v>
      </c>
      <c r="C3" s="6" t="s">
        <v>5</v>
      </c>
      <c r="D3" s="80">
        <v>1</v>
      </c>
      <c r="E3" s="71">
        <f aca="true" t="shared" si="0" ref="E3:E35">SUM(H3:R3)</f>
        <v>45</v>
      </c>
      <c r="F3" s="47">
        <f aca="true" t="shared" si="1" ref="F3:F35">SUM(G3:R3)</f>
        <v>45</v>
      </c>
      <c r="G3" s="48" t="s">
        <v>152</v>
      </c>
      <c r="H3" s="49">
        <v>10</v>
      </c>
      <c r="I3" s="49">
        <v>15</v>
      </c>
      <c r="J3" s="49">
        <v>20</v>
      </c>
      <c r="K3" s="11"/>
      <c r="L3" s="22"/>
      <c r="M3" s="22"/>
      <c r="N3" s="13"/>
      <c r="O3" s="11"/>
      <c r="P3" s="11"/>
      <c r="Q3" s="11"/>
      <c r="R3" s="11"/>
    </row>
    <row r="4" spans="1:18" s="8" customFormat="1" ht="11.25">
      <c r="A4" s="5" t="s">
        <v>157</v>
      </c>
      <c r="B4" s="6" t="s">
        <v>155</v>
      </c>
      <c r="C4" s="6" t="s">
        <v>5</v>
      </c>
      <c r="D4" s="80">
        <v>2</v>
      </c>
      <c r="E4" s="71">
        <f t="shared" si="0"/>
        <v>35</v>
      </c>
      <c r="F4" s="47">
        <f t="shared" si="1"/>
        <v>70</v>
      </c>
      <c r="G4" s="48">
        <v>35</v>
      </c>
      <c r="H4" s="49">
        <v>15</v>
      </c>
      <c r="I4" s="25">
        <v>20</v>
      </c>
      <c r="J4" s="48"/>
      <c r="K4" s="13"/>
      <c r="L4" s="12"/>
      <c r="M4" s="12"/>
      <c r="N4" s="6"/>
      <c r="O4" s="13"/>
      <c r="P4" s="13"/>
      <c r="Q4" s="13"/>
      <c r="R4" s="13"/>
    </row>
    <row r="5" spans="1:18" ht="11.25">
      <c r="A5" s="5" t="s">
        <v>199</v>
      </c>
      <c r="B5" s="6" t="s">
        <v>200</v>
      </c>
      <c r="C5" s="6" t="s">
        <v>113</v>
      </c>
      <c r="D5" s="80">
        <v>3</v>
      </c>
      <c r="E5" s="71">
        <f t="shared" si="0"/>
        <v>27</v>
      </c>
      <c r="F5" s="47">
        <f t="shared" si="1"/>
        <v>27</v>
      </c>
      <c r="G5" s="49" t="s">
        <v>152</v>
      </c>
      <c r="H5" s="49"/>
      <c r="I5" s="49">
        <v>12</v>
      </c>
      <c r="J5" s="49">
        <v>15</v>
      </c>
      <c r="K5" s="6"/>
      <c r="L5" s="6"/>
      <c r="M5" s="6"/>
      <c r="N5" s="6"/>
      <c r="O5" s="6"/>
      <c r="P5" s="6"/>
      <c r="Q5" s="6"/>
      <c r="R5" s="6"/>
    </row>
    <row r="6" spans="1:18" ht="11.25">
      <c r="A6" s="9" t="s">
        <v>202</v>
      </c>
      <c r="B6" s="10" t="s">
        <v>201</v>
      </c>
      <c r="C6" s="10" t="s">
        <v>3</v>
      </c>
      <c r="D6" s="80">
        <v>4</v>
      </c>
      <c r="E6" s="71">
        <f t="shared" si="0"/>
        <v>22</v>
      </c>
      <c r="F6" s="47">
        <f t="shared" si="1"/>
        <v>48</v>
      </c>
      <c r="G6" s="48">
        <v>26</v>
      </c>
      <c r="H6" s="49"/>
      <c r="I6" s="48">
        <v>10</v>
      </c>
      <c r="J6" s="48">
        <v>12</v>
      </c>
      <c r="K6" s="6"/>
      <c r="L6" s="6"/>
      <c r="M6" s="6"/>
      <c r="N6" s="6"/>
      <c r="O6" s="6"/>
      <c r="P6" s="6"/>
      <c r="Q6" s="6"/>
      <c r="R6" s="6"/>
    </row>
    <row r="7" spans="1:18" ht="11.25">
      <c r="A7" s="5" t="s">
        <v>158</v>
      </c>
      <c r="B7" s="6" t="s">
        <v>153</v>
      </c>
      <c r="C7" s="6" t="s">
        <v>10</v>
      </c>
      <c r="D7" s="80">
        <v>5</v>
      </c>
      <c r="E7" s="71">
        <f t="shared" si="0"/>
        <v>20</v>
      </c>
      <c r="F7" s="47">
        <f t="shared" si="1"/>
        <v>51</v>
      </c>
      <c r="G7" s="48">
        <v>31</v>
      </c>
      <c r="H7" s="49">
        <v>20</v>
      </c>
      <c r="I7" s="47"/>
      <c r="J7" s="49"/>
      <c r="K7" s="6"/>
      <c r="L7" s="6"/>
      <c r="M7" s="6"/>
      <c r="N7" s="6"/>
      <c r="O7" s="6"/>
      <c r="P7" s="6"/>
      <c r="Q7" s="6"/>
      <c r="R7" s="6"/>
    </row>
    <row r="8" spans="1:18" ht="11.25">
      <c r="A8" s="5" t="s">
        <v>161</v>
      </c>
      <c r="B8" s="6" t="s">
        <v>162</v>
      </c>
      <c r="C8" s="6" t="s">
        <v>19</v>
      </c>
      <c r="D8" s="80">
        <v>6</v>
      </c>
      <c r="E8" s="71">
        <f t="shared" si="0"/>
        <v>20</v>
      </c>
      <c r="F8" s="47">
        <f t="shared" si="1"/>
        <v>20</v>
      </c>
      <c r="G8" s="48" t="s">
        <v>152</v>
      </c>
      <c r="H8" s="49">
        <v>6</v>
      </c>
      <c r="I8" s="47">
        <v>8</v>
      </c>
      <c r="J8" s="49">
        <v>6</v>
      </c>
      <c r="K8" s="6"/>
      <c r="L8" s="6"/>
      <c r="M8" s="6"/>
      <c r="N8" s="6"/>
      <c r="O8" s="6"/>
      <c r="P8" s="6"/>
      <c r="Q8" s="6"/>
      <c r="R8" s="6"/>
    </row>
    <row r="9" spans="1:18" ht="11.25">
      <c r="A9" s="5" t="s">
        <v>165</v>
      </c>
      <c r="B9" s="6" t="s">
        <v>166</v>
      </c>
      <c r="C9" s="6" t="s">
        <v>76</v>
      </c>
      <c r="D9" s="80">
        <v>7</v>
      </c>
      <c r="E9" s="71">
        <f t="shared" si="0"/>
        <v>14</v>
      </c>
      <c r="F9" s="47">
        <f t="shared" si="1"/>
        <v>14</v>
      </c>
      <c r="G9" s="48" t="s">
        <v>152</v>
      </c>
      <c r="H9" s="49">
        <v>4</v>
      </c>
      <c r="I9" s="49"/>
      <c r="J9" s="49">
        <v>10</v>
      </c>
      <c r="K9" s="6"/>
      <c r="L9" s="6"/>
      <c r="M9" s="6"/>
      <c r="N9" s="6"/>
      <c r="O9" s="6"/>
      <c r="P9" s="6"/>
      <c r="Q9" s="6"/>
      <c r="R9" s="6"/>
    </row>
    <row r="10" spans="1:18" s="8" customFormat="1" ht="11.25">
      <c r="A10" s="19" t="s">
        <v>156</v>
      </c>
      <c r="B10" s="20" t="s">
        <v>154</v>
      </c>
      <c r="C10" s="20" t="s">
        <v>36</v>
      </c>
      <c r="D10" s="80">
        <v>8</v>
      </c>
      <c r="E10" s="71">
        <f t="shared" si="0"/>
        <v>12</v>
      </c>
      <c r="F10" s="47">
        <f t="shared" si="1"/>
        <v>53</v>
      </c>
      <c r="G10" s="48">
        <v>41</v>
      </c>
      <c r="H10" s="25">
        <v>12</v>
      </c>
      <c r="I10" s="49"/>
      <c r="J10" s="49"/>
      <c r="K10" s="6"/>
      <c r="L10" s="6"/>
      <c r="M10" s="6"/>
      <c r="N10" s="6"/>
      <c r="O10" s="14"/>
      <c r="P10" s="14"/>
      <c r="Q10" s="14"/>
      <c r="R10" s="6"/>
    </row>
    <row r="11" spans="1:18" ht="11.25">
      <c r="A11" s="5" t="s">
        <v>160</v>
      </c>
      <c r="B11" s="6" t="s">
        <v>159</v>
      </c>
      <c r="C11" s="6" t="s">
        <v>64</v>
      </c>
      <c r="D11" s="80">
        <v>9</v>
      </c>
      <c r="E11" s="71">
        <f t="shared" si="0"/>
        <v>8</v>
      </c>
      <c r="F11" s="47">
        <f t="shared" si="1"/>
        <v>12</v>
      </c>
      <c r="G11" s="48">
        <v>4</v>
      </c>
      <c r="H11" s="49">
        <v>8</v>
      </c>
      <c r="I11" s="49"/>
      <c r="J11" s="49"/>
      <c r="K11" s="6"/>
      <c r="L11" s="6"/>
      <c r="M11" s="6"/>
      <c r="N11" s="6"/>
      <c r="O11" s="6"/>
      <c r="P11" s="6"/>
      <c r="Q11" s="6"/>
      <c r="R11" s="6"/>
    </row>
    <row r="12" spans="1:18" ht="11.25">
      <c r="A12" s="5" t="s">
        <v>158</v>
      </c>
      <c r="B12" s="6" t="s">
        <v>228</v>
      </c>
      <c r="C12" s="6" t="s">
        <v>10</v>
      </c>
      <c r="D12" s="80">
        <v>10</v>
      </c>
      <c r="E12" s="71">
        <f t="shared" si="0"/>
        <v>8</v>
      </c>
      <c r="F12" s="47">
        <f t="shared" si="1"/>
        <v>8</v>
      </c>
      <c r="G12" s="49"/>
      <c r="H12" s="49"/>
      <c r="I12" s="49"/>
      <c r="J12" s="49">
        <v>8</v>
      </c>
      <c r="K12" s="14"/>
      <c r="L12" s="14"/>
      <c r="M12" s="14"/>
      <c r="N12" s="14"/>
      <c r="O12" s="14"/>
      <c r="P12" s="14"/>
      <c r="Q12" s="14"/>
      <c r="R12" s="14"/>
    </row>
    <row r="13" spans="1:18" ht="11.25">
      <c r="A13" s="5" t="s">
        <v>203</v>
      </c>
      <c r="B13" s="6" t="s">
        <v>204</v>
      </c>
      <c r="C13" s="6" t="s">
        <v>113</v>
      </c>
      <c r="D13" s="80">
        <v>11</v>
      </c>
      <c r="E13" s="71">
        <f t="shared" si="0"/>
        <v>6</v>
      </c>
      <c r="F13" s="47">
        <f t="shared" si="1"/>
        <v>6</v>
      </c>
      <c r="G13" s="48" t="s">
        <v>152</v>
      </c>
      <c r="H13" s="49"/>
      <c r="I13" s="49">
        <v>6</v>
      </c>
      <c r="J13" s="49"/>
      <c r="K13" s="6"/>
      <c r="L13" s="6"/>
      <c r="M13" s="6"/>
      <c r="N13" s="6"/>
      <c r="O13" s="6"/>
      <c r="P13" s="6"/>
      <c r="Q13" s="6"/>
      <c r="R13" s="6"/>
    </row>
    <row r="14" spans="1:18" ht="11.25">
      <c r="A14" s="5" t="s">
        <v>205</v>
      </c>
      <c r="B14" s="6" t="s">
        <v>206</v>
      </c>
      <c r="C14" s="6" t="s">
        <v>37</v>
      </c>
      <c r="D14" s="80">
        <v>12</v>
      </c>
      <c r="E14" s="71">
        <f t="shared" si="0"/>
        <v>4</v>
      </c>
      <c r="F14" s="47">
        <f t="shared" si="1"/>
        <v>4</v>
      </c>
      <c r="G14" s="49" t="s">
        <v>152</v>
      </c>
      <c r="H14" s="49"/>
      <c r="I14" s="49">
        <v>4</v>
      </c>
      <c r="J14" s="49"/>
      <c r="K14" s="6"/>
      <c r="L14" s="6"/>
      <c r="M14" s="6"/>
      <c r="N14" s="6"/>
      <c r="O14" s="6"/>
      <c r="P14" s="6"/>
      <c r="Q14" s="6"/>
      <c r="R14" s="6"/>
    </row>
    <row r="15" spans="1:18" ht="11.25">
      <c r="A15" s="5" t="s">
        <v>229</v>
      </c>
      <c r="B15" s="6" t="s">
        <v>230</v>
      </c>
      <c r="C15" s="6" t="s">
        <v>6</v>
      </c>
      <c r="D15" s="80">
        <v>13</v>
      </c>
      <c r="E15" s="71">
        <f t="shared" si="0"/>
        <v>4</v>
      </c>
      <c r="F15" s="47">
        <f t="shared" si="1"/>
        <v>4</v>
      </c>
      <c r="G15" s="49"/>
      <c r="H15" s="49"/>
      <c r="I15" s="49"/>
      <c r="J15" s="49">
        <v>4</v>
      </c>
      <c r="K15" s="6"/>
      <c r="L15" s="6"/>
      <c r="M15" s="6"/>
      <c r="N15" s="6"/>
      <c r="O15" s="6"/>
      <c r="P15" s="6"/>
      <c r="Q15" s="6"/>
      <c r="R15" s="6"/>
    </row>
    <row r="16" spans="1:18" ht="11.25">
      <c r="A16" s="5" t="s">
        <v>164</v>
      </c>
      <c r="B16" s="6" t="s">
        <v>163</v>
      </c>
      <c r="C16" s="6" t="s">
        <v>39</v>
      </c>
      <c r="D16" s="80">
        <v>14</v>
      </c>
      <c r="E16" s="71">
        <f t="shared" si="0"/>
        <v>2</v>
      </c>
      <c r="F16" s="47">
        <f t="shared" si="1"/>
        <v>2</v>
      </c>
      <c r="G16" s="48" t="s">
        <v>152</v>
      </c>
      <c r="H16" s="49">
        <v>2</v>
      </c>
      <c r="I16" s="25"/>
      <c r="J16" s="48"/>
      <c r="K16" s="6"/>
      <c r="L16" s="6"/>
      <c r="M16" s="6"/>
      <c r="N16" s="6"/>
      <c r="O16" s="6"/>
      <c r="P16" s="6"/>
      <c r="Q16" s="6"/>
      <c r="R16" s="6"/>
    </row>
    <row r="17" spans="1:18" ht="11.25">
      <c r="A17" s="5" t="s">
        <v>232</v>
      </c>
      <c r="B17" s="6" t="s">
        <v>231</v>
      </c>
      <c r="C17" s="6" t="s">
        <v>6</v>
      </c>
      <c r="D17" s="80">
        <v>15</v>
      </c>
      <c r="E17" s="71">
        <f t="shared" si="0"/>
        <v>2</v>
      </c>
      <c r="F17" s="47">
        <f t="shared" si="1"/>
        <v>6</v>
      </c>
      <c r="G17" s="48">
        <v>4</v>
      </c>
      <c r="H17" s="49"/>
      <c r="I17" s="49"/>
      <c r="J17" s="49">
        <v>2</v>
      </c>
      <c r="K17" s="6"/>
      <c r="L17" s="6"/>
      <c r="M17" s="6"/>
      <c r="N17" s="6"/>
      <c r="O17" s="6"/>
      <c r="P17" s="6"/>
      <c r="Q17" s="6"/>
      <c r="R17" s="6"/>
    </row>
    <row r="18" spans="1:18" ht="11.25">
      <c r="A18" s="5" t="s">
        <v>208</v>
      </c>
      <c r="B18" s="6" t="s">
        <v>207</v>
      </c>
      <c r="C18" s="6" t="s">
        <v>10</v>
      </c>
      <c r="D18" s="80">
        <v>16</v>
      </c>
      <c r="E18" s="71">
        <f t="shared" si="0"/>
        <v>2</v>
      </c>
      <c r="F18" s="47">
        <f t="shared" si="1"/>
        <v>2</v>
      </c>
      <c r="G18" s="49" t="s">
        <v>152</v>
      </c>
      <c r="H18" s="49"/>
      <c r="I18" s="49">
        <v>2</v>
      </c>
      <c r="J18" s="49"/>
      <c r="K18" s="6"/>
      <c r="L18" s="6"/>
      <c r="M18" s="6"/>
      <c r="N18" s="6"/>
      <c r="O18" s="6"/>
      <c r="P18" s="6"/>
      <c r="Q18" s="6"/>
      <c r="R18" s="6"/>
    </row>
    <row r="19" spans="1:18" ht="11.25">
      <c r="A19" s="9" t="s">
        <v>51</v>
      </c>
      <c r="B19" s="10"/>
      <c r="C19" s="10" t="s">
        <v>6</v>
      </c>
      <c r="D19" s="80"/>
      <c r="E19" s="71">
        <f t="shared" si="0"/>
        <v>0</v>
      </c>
      <c r="F19" s="47">
        <f t="shared" si="1"/>
        <v>44</v>
      </c>
      <c r="G19" s="48">
        <v>44</v>
      </c>
      <c r="H19" s="47"/>
      <c r="I19" s="49"/>
      <c r="J19" s="49"/>
      <c r="K19" s="6"/>
      <c r="L19" s="6"/>
      <c r="M19" s="6"/>
      <c r="N19" s="6"/>
      <c r="O19" s="6"/>
      <c r="P19" s="6"/>
      <c r="Q19" s="6"/>
      <c r="R19" s="6"/>
    </row>
    <row r="20" spans="1:18" ht="11.25">
      <c r="A20" s="18" t="s">
        <v>56</v>
      </c>
      <c r="B20" s="14"/>
      <c r="C20" s="14" t="s">
        <v>18</v>
      </c>
      <c r="D20" s="80"/>
      <c r="E20" s="71">
        <f t="shared" si="0"/>
        <v>0</v>
      </c>
      <c r="F20" s="47">
        <f t="shared" si="1"/>
        <v>22</v>
      </c>
      <c r="G20" s="48">
        <v>22</v>
      </c>
      <c r="H20" s="47"/>
      <c r="I20" s="49"/>
      <c r="J20" s="49"/>
      <c r="K20" s="6"/>
      <c r="L20" s="6"/>
      <c r="M20" s="6"/>
      <c r="N20" s="6"/>
      <c r="O20" s="6"/>
      <c r="P20" s="6"/>
      <c r="Q20" s="6"/>
      <c r="R20" s="6"/>
    </row>
    <row r="21" spans="1:18" ht="11.25">
      <c r="A21" s="19" t="s">
        <v>55</v>
      </c>
      <c r="B21" s="20"/>
      <c r="C21" s="20" t="s">
        <v>3</v>
      </c>
      <c r="D21" s="80"/>
      <c r="E21" s="71">
        <f t="shared" si="0"/>
        <v>0</v>
      </c>
      <c r="F21" s="47">
        <f t="shared" si="1"/>
        <v>15</v>
      </c>
      <c r="G21" s="48">
        <v>15</v>
      </c>
      <c r="H21" s="49"/>
      <c r="I21" s="49"/>
      <c r="J21" s="49"/>
      <c r="K21" s="6"/>
      <c r="L21" s="6"/>
      <c r="M21" s="6"/>
      <c r="N21" s="6"/>
      <c r="O21" s="6"/>
      <c r="P21" s="6"/>
      <c r="Q21" s="6"/>
      <c r="R21" s="6"/>
    </row>
    <row r="22" spans="1:18" ht="11.25">
      <c r="A22" s="5" t="s">
        <v>54</v>
      </c>
      <c r="B22" s="6"/>
      <c r="C22" s="6" t="s">
        <v>18</v>
      </c>
      <c r="D22" s="80"/>
      <c r="E22" s="71">
        <f t="shared" si="0"/>
        <v>0</v>
      </c>
      <c r="F22" s="47">
        <f t="shared" si="1"/>
        <v>14</v>
      </c>
      <c r="G22" s="48">
        <v>14</v>
      </c>
      <c r="H22" s="25"/>
      <c r="I22" s="49"/>
      <c r="J22" s="49"/>
      <c r="K22" s="6"/>
      <c r="L22" s="6"/>
      <c r="M22" s="6"/>
      <c r="N22" s="6"/>
      <c r="O22" s="6"/>
      <c r="P22" s="6"/>
      <c r="Q22" s="6"/>
      <c r="R22" s="6"/>
    </row>
    <row r="23" spans="1:18" ht="11.25">
      <c r="A23" s="5" t="s">
        <v>57</v>
      </c>
      <c r="B23" s="6"/>
      <c r="C23" s="6" t="s">
        <v>58</v>
      </c>
      <c r="D23" s="80"/>
      <c r="E23" s="71">
        <f t="shared" si="0"/>
        <v>0</v>
      </c>
      <c r="F23" s="47">
        <f t="shared" si="1"/>
        <v>10</v>
      </c>
      <c r="G23" s="48">
        <v>10</v>
      </c>
      <c r="H23" s="49"/>
      <c r="I23" s="49"/>
      <c r="J23" s="49"/>
      <c r="K23" s="6"/>
      <c r="L23" s="6"/>
      <c r="M23" s="6"/>
      <c r="N23" s="6"/>
      <c r="O23" s="6"/>
      <c r="P23" s="6"/>
      <c r="Q23" s="6"/>
      <c r="R23" s="6"/>
    </row>
    <row r="24" spans="1:18" ht="11.25">
      <c r="A24" s="5" t="s">
        <v>63</v>
      </c>
      <c r="B24" s="6"/>
      <c r="C24" s="6" t="s">
        <v>18</v>
      </c>
      <c r="D24" s="80"/>
      <c r="E24" s="71">
        <f t="shared" si="0"/>
        <v>0</v>
      </c>
      <c r="F24" s="47">
        <f t="shared" si="1"/>
        <v>4</v>
      </c>
      <c r="G24" s="48">
        <v>4</v>
      </c>
      <c r="H24" s="48"/>
      <c r="I24" s="49"/>
      <c r="J24" s="49"/>
      <c r="K24" s="6"/>
      <c r="L24" s="6"/>
      <c r="M24" s="6"/>
      <c r="N24" s="6"/>
      <c r="O24" s="6"/>
      <c r="P24" s="6"/>
      <c r="Q24" s="6"/>
      <c r="R24" s="6"/>
    </row>
    <row r="25" spans="1:18" ht="11.25">
      <c r="A25" s="5" t="s">
        <v>65</v>
      </c>
      <c r="B25" s="6"/>
      <c r="C25" s="6" t="s">
        <v>113</v>
      </c>
      <c r="D25" s="80"/>
      <c r="E25" s="71">
        <f t="shared" si="0"/>
        <v>0</v>
      </c>
      <c r="F25" s="47">
        <f t="shared" si="1"/>
        <v>4</v>
      </c>
      <c r="G25" s="48">
        <v>4</v>
      </c>
      <c r="H25" s="49"/>
      <c r="I25" s="49"/>
      <c r="J25" s="49"/>
      <c r="K25" s="6"/>
      <c r="L25" s="6"/>
      <c r="M25" s="6"/>
      <c r="N25" s="6"/>
      <c r="O25" s="6"/>
      <c r="P25" s="6"/>
      <c r="Q25" s="6"/>
      <c r="R25" s="6"/>
    </row>
    <row r="26" spans="1:18" ht="11.25">
      <c r="A26" s="5" t="s">
        <v>52</v>
      </c>
      <c r="B26" s="6"/>
      <c r="C26" s="6" t="s">
        <v>53</v>
      </c>
      <c r="D26" s="80"/>
      <c r="E26" s="71">
        <f t="shared" si="0"/>
        <v>0</v>
      </c>
      <c r="F26" s="47">
        <f t="shared" si="1"/>
        <v>0</v>
      </c>
      <c r="G26" s="4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1.25">
      <c r="A27" s="5" t="s">
        <v>59</v>
      </c>
      <c r="B27" s="6"/>
      <c r="C27" s="6" t="s">
        <v>37</v>
      </c>
      <c r="D27" s="80"/>
      <c r="E27" s="71">
        <f t="shared" si="0"/>
        <v>0</v>
      </c>
      <c r="F27" s="47">
        <f t="shared" si="1"/>
        <v>0</v>
      </c>
      <c r="G27" s="4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1.25">
      <c r="A28" s="5" t="s">
        <v>60</v>
      </c>
      <c r="B28" s="6"/>
      <c r="C28" s="6" t="s">
        <v>37</v>
      </c>
      <c r="D28" s="80"/>
      <c r="E28" s="71">
        <f t="shared" si="0"/>
        <v>0</v>
      </c>
      <c r="F28" s="47">
        <f t="shared" si="1"/>
        <v>0</v>
      </c>
      <c r="G28" s="4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1.25">
      <c r="A29" s="5" t="s">
        <v>61</v>
      </c>
      <c r="B29" s="6"/>
      <c r="C29" s="6" t="s">
        <v>39</v>
      </c>
      <c r="D29" s="80"/>
      <c r="E29" s="71">
        <f t="shared" si="0"/>
        <v>0</v>
      </c>
      <c r="F29" s="47">
        <f t="shared" si="1"/>
        <v>0</v>
      </c>
      <c r="G29" s="4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1.25">
      <c r="A30" s="5" t="s">
        <v>62</v>
      </c>
      <c r="B30" s="6"/>
      <c r="C30" s="6" t="s">
        <v>6</v>
      </c>
      <c r="D30" s="15"/>
      <c r="E30" s="71">
        <f t="shared" si="0"/>
        <v>0</v>
      </c>
      <c r="F30" s="47">
        <f t="shared" si="1"/>
        <v>0</v>
      </c>
      <c r="G30" s="4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1.25">
      <c r="A31" s="5" t="s">
        <v>66</v>
      </c>
      <c r="B31" s="6"/>
      <c r="C31" s="6" t="s">
        <v>67</v>
      </c>
      <c r="D31" s="16"/>
      <c r="E31" s="71">
        <f t="shared" si="0"/>
        <v>0</v>
      </c>
      <c r="F31" s="47">
        <f t="shared" si="1"/>
        <v>0</v>
      </c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1.25">
      <c r="A32" s="5" t="s">
        <v>68</v>
      </c>
      <c r="B32" s="6"/>
      <c r="C32" s="6" t="s">
        <v>3</v>
      </c>
      <c r="D32" s="16"/>
      <c r="E32" s="71">
        <f t="shared" si="0"/>
        <v>0</v>
      </c>
      <c r="F32" s="47">
        <f t="shared" si="1"/>
        <v>0</v>
      </c>
      <c r="G32" s="1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1.25">
      <c r="A33" s="5" t="s">
        <v>69</v>
      </c>
      <c r="B33" s="6"/>
      <c r="C33" s="6" t="s">
        <v>70</v>
      </c>
      <c r="D33" s="16"/>
      <c r="E33" s="71">
        <f t="shared" si="0"/>
        <v>0</v>
      </c>
      <c r="F33" s="47">
        <f t="shared" si="1"/>
        <v>0</v>
      </c>
      <c r="G33" s="1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1.25">
      <c r="A34" s="5" t="s">
        <v>71</v>
      </c>
      <c r="B34" s="6"/>
      <c r="C34" s="6" t="s">
        <v>10</v>
      </c>
      <c r="D34" s="16"/>
      <c r="E34" s="71">
        <f t="shared" si="0"/>
        <v>0</v>
      </c>
      <c r="F34" s="47">
        <f t="shared" si="1"/>
        <v>0</v>
      </c>
      <c r="G34" s="1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1.25">
      <c r="A35" s="5" t="s">
        <v>72</v>
      </c>
      <c r="B35" s="6"/>
      <c r="C35" s="6" t="s">
        <v>114</v>
      </c>
      <c r="D35" s="16"/>
      <c r="E35" s="71">
        <f t="shared" si="0"/>
        <v>0</v>
      </c>
      <c r="F35" s="47">
        <f t="shared" si="1"/>
        <v>0</v>
      </c>
      <c r="G35" s="1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1.25">
      <c r="A36" s="5"/>
      <c r="B36" s="6"/>
      <c r="C36" s="6"/>
      <c r="D36" s="16"/>
      <c r="E36" s="71"/>
      <c r="F36" s="4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1.25">
      <c r="A37" s="5"/>
      <c r="B37" s="6"/>
      <c r="C37" s="6"/>
      <c r="D37" s="16"/>
      <c r="E37" s="71"/>
      <c r="F37" s="4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1.25">
      <c r="A38" s="5"/>
      <c r="B38" s="6"/>
      <c r="C38" s="6"/>
      <c r="D38" s="62"/>
      <c r="E38" s="71"/>
      <c r="F38" s="4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1.25">
      <c r="A39" s="24"/>
      <c r="B39" s="24"/>
      <c r="C39" s="24"/>
      <c r="D39" s="81"/>
      <c r="E39" s="7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1.25">
      <c r="A40" s="7" t="s">
        <v>73</v>
      </c>
      <c r="B40" s="7"/>
      <c r="C40" s="23"/>
      <c r="D40" s="15"/>
      <c r="E40" s="7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s="8" customFormat="1" ht="11.25">
      <c r="A41" s="18"/>
      <c r="B41" s="14"/>
      <c r="C41" s="14"/>
      <c r="D41" s="80"/>
      <c r="E41" s="77"/>
      <c r="F41" s="14"/>
      <c r="G41" s="21"/>
      <c r="H41" s="18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1.25">
      <c r="A42" s="5" t="s">
        <v>158</v>
      </c>
      <c r="B42" s="6" t="s">
        <v>153</v>
      </c>
      <c r="C42" s="6" t="s">
        <v>10</v>
      </c>
      <c r="D42" s="80"/>
      <c r="E42" s="71">
        <f>SUM(H42:R42)</f>
        <v>20</v>
      </c>
      <c r="F42" s="47">
        <f>SUM(G42:R42)</f>
        <v>51</v>
      </c>
      <c r="G42" s="48">
        <v>31</v>
      </c>
      <c r="H42" s="49">
        <v>20</v>
      </c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1.25">
      <c r="A43" s="19" t="s">
        <v>156</v>
      </c>
      <c r="B43" s="20" t="s">
        <v>154</v>
      </c>
      <c r="C43" s="20" t="s">
        <v>36</v>
      </c>
      <c r="D43" s="80"/>
      <c r="E43" s="71">
        <f>SUM(H43:R43)</f>
        <v>12</v>
      </c>
      <c r="F43" s="47">
        <f>SUM(G43:R43)</f>
        <v>53</v>
      </c>
      <c r="G43" s="48">
        <v>41</v>
      </c>
      <c r="H43" s="25">
        <v>12</v>
      </c>
      <c r="I43" s="49"/>
      <c r="J43" s="49"/>
      <c r="K43" s="6"/>
      <c r="L43" s="6"/>
      <c r="M43" s="6"/>
      <c r="N43" s="6"/>
      <c r="O43" s="6"/>
      <c r="P43" s="6"/>
      <c r="Q43" s="6"/>
      <c r="R43" s="6"/>
    </row>
    <row r="44" spans="1:18" s="8" customFormat="1" ht="11.25">
      <c r="A44" s="5" t="s">
        <v>157</v>
      </c>
      <c r="B44" s="6" t="s">
        <v>155</v>
      </c>
      <c r="C44" s="6" t="s">
        <v>5</v>
      </c>
      <c r="D44" s="80"/>
      <c r="E44" s="71">
        <f>SUM(H44:R44)</f>
        <v>35</v>
      </c>
      <c r="F44" s="47">
        <f>SUM(G44:R44)</f>
        <v>70</v>
      </c>
      <c r="G44" s="48">
        <v>35</v>
      </c>
      <c r="H44" s="49">
        <v>15</v>
      </c>
      <c r="I44" s="25">
        <v>20</v>
      </c>
      <c r="J44" s="48"/>
      <c r="K44" s="13"/>
      <c r="L44" s="12"/>
      <c r="M44" s="12"/>
      <c r="N44" s="6"/>
      <c r="O44" s="13"/>
      <c r="P44" s="13"/>
      <c r="Q44" s="13"/>
      <c r="R44" s="13"/>
    </row>
    <row r="45" spans="1:18" ht="11.25">
      <c r="A45" s="5" t="s">
        <v>233</v>
      </c>
      <c r="B45" s="6" t="s">
        <v>151</v>
      </c>
      <c r="C45" s="6" t="s">
        <v>5</v>
      </c>
      <c r="D45" s="80"/>
      <c r="E45" s="71">
        <f>SUM(H45:R45)</f>
        <v>45</v>
      </c>
      <c r="F45" s="47">
        <f>SUM(G45:R45)</f>
        <v>45</v>
      </c>
      <c r="G45" s="48" t="s">
        <v>152</v>
      </c>
      <c r="H45" s="49">
        <v>10</v>
      </c>
      <c r="I45" s="49">
        <v>15</v>
      </c>
      <c r="J45" s="49">
        <v>20</v>
      </c>
      <c r="K45" s="6"/>
      <c r="L45" s="6"/>
      <c r="M45" s="6"/>
      <c r="N45" s="6"/>
      <c r="O45" s="6"/>
      <c r="P45" s="6"/>
      <c r="Q45" s="6"/>
      <c r="R45" s="6"/>
    </row>
    <row r="46" spans="1:18" ht="11.25">
      <c r="A46" s="9" t="s">
        <v>202</v>
      </c>
      <c r="B46" s="10" t="s">
        <v>201</v>
      </c>
      <c r="C46" s="10" t="s">
        <v>3</v>
      </c>
      <c r="D46" s="80"/>
      <c r="E46" s="71">
        <f>SUM(H46:R46)</f>
        <v>22</v>
      </c>
      <c r="F46" s="47">
        <f>SUM(G46:R46)</f>
        <v>48</v>
      </c>
      <c r="G46" s="48">
        <v>26</v>
      </c>
      <c r="H46" s="49"/>
      <c r="I46" s="48">
        <v>10</v>
      </c>
      <c r="J46" s="48">
        <v>12</v>
      </c>
      <c r="K46" s="14"/>
      <c r="L46" s="14"/>
      <c r="M46" s="14"/>
      <c r="N46" s="14"/>
      <c r="O46" s="14"/>
      <c r="P46" s="14"/>
      <c r="Q46" s="14"/>
      <c r="R46" s="14"/>
    </row>
    <row r="47" spans="1:18" ht="11.25">
      <c r="A47" s="5"/>
      <c r="B47" s="6"/>
      <c r="C47" s="6"/>
      <c r="D47" s="80"/>
      <c r="E47" s="78"/>
      <c r="F47" s="6"/>
      <c r="G47" s="26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1.25">
      <c r="A48" s="5"/>
      <c r="B48" s="6"/>
      <c r="C48" s="6"/>
      <c r="D48" s="80"/>
      <c r="E48" s="78"/>
      <c r="F48" s="6"/>
      <c r="G48" s="26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8" customFormat="1" ht="11.25">
      <c r="A49" s="5"/>
      <c r="B49" s="6"/>
      <c r="C49" s="6"/>
      <c r="D49" s="80"/>
      <c r="E49" s="78"/>
      <c r="F49" s="6"/>
      <c r="G49" s="26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1.25">
      <c r="A50" s="18"/>
      <c r="B50" s="14"/>
      <c r="C50" s="14"/>
      <c r="D50" s="80"/>
      <c r="E50" s="77"/>
      <c r="F50" s="14"/>
      <c r="G50" s="21"/>
      <c r="H50" s="18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6:7" ht="11.25">
      <c r="F51" s="24"/>
      <c r="G51" s="24"/>
    </row>
    <row r="52" spans="6:7" ht="11.25">
      <c r="F52" s="24"/>
      <c r="G52" s="24"/>
    </row>
    <row r="53" spans="6:7" ht="11.25">
      <c r="F53" s="24"/>
      <c r="G53" s="24"/>
    </row>
    <row r="54" spans="6:7" ht="11.25">
      <c r="F54" s="24"/>
      <c r="G54" s="24"/>
    </row>
    <row r="55" spans="6:7" ht="11.25">
      <c r="F55" s="24"/>
      <c r="G55" s="24"/>
    </row>
    <row r="56" spans="6:7" ht="11.25">
      <c r="F56" s="24"/>
      <c r="G56" s="24"/>
    </row>
    <row r="57" spans="6:7" ht="11.25">
      <c r="F57" s="24"/>
      <c r="G57" s="24"/>
    </row>
    <row r="58" spans="6:7" ht="11.25">
      <c r="F58" s="24"/>
      <c r="G58" s="24"/>
    </row>
    <row r="59" spans="6:7" ht="11.25">
      <c r="F59" s="24"/>
      <c r="G59" s="24"/>
    </row>
    <row r="60" spans="6:7" ht="11.25">
      <c r="F60" s="24"/>
      <c r="G60" s="24"/>
    </row>
    <row r="61" spans="6:7" ht="11.25">
      <c r="F61" s="24"/>
      <c r="G61" s="24"/>
    </row>
    <row r="62" spans="6:7" ht="11.25">
      <c r="F62" s="24"/>
      <c r="G62" s="24"/>
    </row>
    <row r="63" spans="6:7" ht="11.25">
      <c r="F63" s="24"/>
      <c r="G63" s="24"/>
    </row>
    <row r="64" spans="6:7" ht="11.25">
      <c r="F64" s="24"/>
      <c r="G64" s="24"/>
    </row>
    <row r="65" spans="6:7" ht="11.25">
      <c r="F65" s="24"/>
      <c r="G65" s="24"/>
    </row>
    <row r="66" spans="6:7" ht="11.25">
      <c r="F66" s="24"/>
      <c r="G66" s="24"/>
    </row>
    <row r="67" spans="6:7" ht="11.25">
      <c r="F67" s="24"/>
      <c r="G67" s="24"/>
    </row>
    <row r="68" spans="6:7" ht="11.25">
      <c r="F68" s="24"/>
      <c r="G68" s="24"/>
    </row>
    <row r="69" spans="6:7" ht="11.25">
      <c r="F69" s="24"/>
      <c r="G69" s="24"/>
    </row>
    <row r="70" spans="6:7" ht="11.25">
      <c r="F70" s="24"/>
      <c r="G70" s="24"/>
    </row>
    <row r="71" spans="6:7" ht="11.25">
      <c r="F71" s="24"/>
      <c r="G71" s="24"/>
    </row>
    <row r="72" spans="6:7" ht="11.25">
      <c r="F72" s="24"/>
      <c r="G72" s="24"/>
    </row>
    <row r="73" spans="6:7" ht="11.25">
      <c r="F73" s="24"/>
      <c r="G73" s="24"/>
    </row>
    <row r="74" spans="6:7" ht="11.25">
      <c r="F74" s="24"/>
      <c r="G74" s="24"/>
    </row>
    <row r="75" spans="6:7" ht="11.25">
      <c r="F75" s="24"/>
      <c r="G75" s="24"/>
    </row>
    <row r="76" spans="6:7" ht="11.25">
      <c r="F76" s="24"/>
      <c r="G76" s="24"/>
    </row>
    <row r="77" spans="6:7" ht="11.25">
      <c r="F77" s="24"/>
      <c r="G77" s="24"/>
    </row>
    <row r="78" spans="6:7" ht="11.25">
      <c r="F78" s="24"/>
      <c r="G78" s="24"/>
    </row>
    <row r="79" spans="6:7" ht="11.25">
      <c r="F79" s="24"/>
      <c r="G79" s="24"/>
    </row>
    <row r="80" spans="6:7" ht="11.25">
      <c r="F80" s="24"/>
      <c r="G80" s="24"/>
    </row>
    <row r="81" spans="6:7" ht="11.25">
      <c r="F81" s="24"/>
      <c r="G81" s="24"/>
    </row>
    <row r="82" spans="6:7" ht="11.25">
      <c r="F82" s="24"/>
      <c r="G82" s="24"/>
    </row>
    <row r="83" spans="6:7" ht="11.25">
      <c r="F83" s="24"/>
      <c r="G83" s="24"/>
    </row>
    <row r="84" spans="6:7" ht="11.25">
      <c r="F84" s="24"/>
      <c r="G84" s="24"/>
    </row>
    <row r="85" spans="6:7" ht="11.25">
      <c r="F85" s="24"/>
      <c r="G85" s="24"/>
    </row>
    <row r="86" spans="6:7" ht="11.25">
      <c r="F86" s="24"/>
      <c r="G86" s="24"/>
    </row>
    <row r="87" spans="6:7" ht="11.25">
      <c r="F87" s="24"/>
      <c r="G87" s="24"/>
    </row>
    <row r="88" spans="6:7" ht="11.25">
      <c r="F88" s="24"/>
      <c r="G88" s="24"/>
    </row>
    <row r="89" spans="6:7" ht="11.25">
      <c r="F89" s="24"/>
      <c r="G89" s="24"/>
    </row>
    <row r="90" spans="6:7" ht="11.25">
      <c r="F90" s="24"/>
      <c r="G90" s="24"/>
    </row>
    <row r="91" spans="6:7" ht="11.25">
      <c r="F91" s="24"/>
      <c r="G91" s="24"/>
    </row>
    <row r="92" spans="6:7" ht="11.25">
      <c r="F92" s="24"/>
      <c r="G92" s="24"/>
    </row>
    <row r="93" spans="6:7" ht="11.25">
      <c r="F93" s="24"/>
      <c r="G93" s="24"/>
    </row>
    <row r="94" spans="6:7" ht="11.25">
      <c r="F94" s="24"/>
      <c r="G94" s="24"/>
    </row>
    <row r="95" spans="6:7" ht="11.25">
      <c r="F95" s="24"/>
      <c r="G95" s="24"/>
    </row>
    <row r="96" spans="6:7" ht="11.25">
      <c r="F96" s="24"/>
      <c r="G96" s="24"/>
    </row>
    <row r="97" spans="6:7" ht="11.25">
      <c r="F97" s="24"/>
      <c r="G97" s="24"/>
    </row>
    <row r="98" spans="6:7" ht="11.25">
      <c r="F98" s="24"/>
      <c r="G98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00390625" defaultRowHeight="15"/>
  <cols>
    <col min="1" max="3" width="20.8515625" style="27" customWidth="1"/>
    <col min="4" max="4" width="9.00390625" style="102" customWidth="1"/>
    <col min="5" max="5" width="9.00390625" style="84" customWidth="1"/>
    <col min="6" max="6" width="9.00390625" style="101" customWidth="1"/>
    <col min="7" max="7" width="11.421875" style="101" customWidth="1"/>
    <col min="8" max="8" width="10.7109375" style="27" customWidth="1"/>
    <col min="9" max="13" width="9.00390625" style="27" customWidth="1"/>
    <col min="14" max="14" width="11.28125" style="27" customWidth="1"/>
    <col min="15" max="15" width="9.00390625" style="27" customWidth="1"/>
    <col min="16" max="16" width="11.421875" style="27" customWidth="1"/>
    <col min="17" max="17" width="9.00390625" style="27" customWidth="1"/>
    <col min="18" max="18" width="17.8515625" style="27" customWidth="1"/>
    <col min="19" max="16384" width="9.00390625" style="27" customWidth="1"/>
  </cols>
  <sheetData>
    <row r="1" spans="1:18" s="1" customFormat="1" ht="45">
      <c r="A1" s="50" t="s">
        <v>101</v>
      </c>
      <c r="B1" s="51" t="s">
        <v>115</v>
      </c>
      <c r="C1" s="63" t="s">
        <v>116</v>
      </c>
      <c r="D1" s="52" t="s">
        <v>102</v>
      </c>
      <c r="E1" s="68" t="s">
        <v>110</v>
      </c>
      <c r="F1" s="53" t="s">
        <v>50</v>
      </c>
      <c r="G1" s="54" t="s">
        <v>109</v>
      </c>
      <c r="H1" s="55" t="s">
        <v>103</v>
      </c>
      <c r="I1" s="56" t="s">
        <v>104</v>
      </c>
      <c r="J1" s="56" t="s">
        <v>107</v>
      </c>
      <c r="K1" s="56" t="s">
        <v>1</v>
      </c>
      <c r="L1" s="56" t="s">
        <v>108</v>
      </c>
      <c r="M1" s="56" t="s">
        <v>2</v>
      </c>
      <c r="N1" s="56" t="s">
        <v>111</v>
      </c>
      <c r="O1" s="56" t="s">
        <v>105</v>
      </c>
      <c r="P1" s="56" t="s">
        <v>106</v>
      </c>
      <c r="Q1" s="56" t="s">
        <v>0</v>
      </c>
      <c r="R1" s="56" t="s">
        <v>112</v>
      </c>
    </row>
    <row r="2" spans="1:18" s="1" customFormat="1" ht="11.25">
      <c r="A2" s="2"/>
      <c r="B2" s="3"/>
      <c r="C2" s="3"/>
      <c r="D2" s="28"/>
      <c r="E2" s="69"/>
      <c r="F2" s="57"/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">
      <c r="A3" s="5" t="s">
        <v>183</v>
      </c>
      <c r="B3" s="6" t="s">
        <v>167</v>
      </c>
      <c r="C3" s="6" t="s">
        <v>6</v>
      </c>
      <c r="D3" s="66">
        <v>1</v>
      </c>
      <c r="E3" s="70">
        <f aca="true" t="shared" si="0" ref="E3:E17">SUM(H3:R3)</f>
        <v>60</v>
      </c>
      <c r="F3" s="49">
        <f aca="true" t="shared" si="1" ref="F3:F17">SUM(G3:R3)</f>
        <v>60</v>
      </c>
      <c r="G3" s="6" t="s">
        <v>152</v>
      </c>
      <c r="H3" s="49">
        <v>20</v>
      </c>
      <c r="I3" s="49">
        <v>20</v>
      </c>
      <c r="J3" s="49">
        <v>20</v>
      </c>
      <c r="K3" s="49"/>
      <c r="L3" s="49"/>
      <c r="M3" s="49"/>
      <c r="N3" s="49"/>
      <c r="O3" s="49"/>
      <c r="P3" s="59"/>
      <c r="Q3" s="59"/>
      <c r="R3" s="59"/>
    </row>
    <row r="4" spans="1:18" ht="12">
      <c r="A4" s="5" t="s">
        <v>168</v>
      </c>
      <c r="B4" s="6" t="s">
        <v>169</v>
      </c>
      <c r="C4" s="6" t="s">
        <v>5</v>
      </c>
      <c r="D4" s="66">
        <v>2</v>
      </c>
      <c r="E4" s="70">
        <f t="shared" si="0"/>
        <v>37</v>
      </c>
      <c r="F4" s="49">
        <f t="shared" si="1"/>
        <v>37</v>
      </c>
      <c r="G4" s="6" t="s">
        <v>152</v>
      </c>
      <c r="H4" s="49">
        <v>15</v>
      </c>
      <c r="I4" s="49">
        <v>12</v>
      </c>
      <c r="J4" s="49">
        <v>10</v>
      </c>
      <c r="K4" s="49"/>
      <c r="L4" s="49"/>
      <c r="M4" s="49"/>
      <c r="N4" s="49"/>
      <c r="O4" s="49"/>
      <c r="P4" s="59"/>
      <c r="Q4" s="59"/>
      <c r="R4" s="59"/>
    </row>
    <row r="5" spans="1:18" s="29" customFormat="1" ht="12">
      <c r="A5" s="5" t="s">
        <v>173</v>
      </c>
      <c r="B5" s="6" t="s">
        <v>163</v>
      </c>
      <c r="C5" s="6" t="s">
        <v>76</v>
      </c>
      <c r="D5" s="66">
        <v>3</v>
      </c>
      <c r="E5" s="70">
        <f t="shared" si="0"/>
        <v>29</v>
      </c>
      <c r="F5" s="49">
        <f t="shared" si="1"/>
        <v>29</v>
      </c>
      <c r="G5" s="6" t="s">
        <v>152</v>
      </c>
      <c r="H5" s="49">
        <v>2</v>
      </c>
      <c r="I5" s="49">
        <v>15</v>
      </c>
      <c r="J5" s="49">
        <v>12</v>
      </c>
      <c r="K5" s="49"/>
      <c r="L5" s="49"/>
      <c r="M5" s="49"/>
      <c r="N5" s="49"/>
      <c r="O5" s="49"/>
      <c r="P5" s="60"/>
      <c r="Q5" s="60"/>
      <c r="R5" s="60"/>
    </row>
    <row r="6" spans="1:18" ht="12">
      <c r="A6" s="5" t="s">
        <v>177</v>
      </c>
      <c r="B6" s="6" t="s">
        <v>176</v>
      </c>
      <c r="C6" s="6" t="s">
        <v>6</v>
      </c>
      <c r="D6" s="66">
        <v>4</v>
      </c>
      <c r="E6" s="70">
        <f t="shared" si="0"/>
        <v>23</v>
      </c>
      <c r="F6" s="49">
        <f t="shared" si="1"/>
        <v>31</v>
      </c>
      <c r="G6" s="14">
        <v>8</v>
      </c>
      <c r="H6" s="49">
        <v>8</v>
      </c>
      <c r="I6" s="49"/>
      <c r="J6" s="49">
        <v>15</v>
      </c>
      <c r="K6" s="49"/>
      <c r="L6" s="49"/>
      <c r="M6" s="49"/>
      <c r="N6" s="49"/>
      <c r="O6" s="49"/>
      <c r="P6" s="59"/>
      <c r="Q6" s="59"/>
      <c r="R6" s="59"/>
    </row>
    <row r="7" spans="1:18" ht="12">
      <c r="A7" s="5" t="s">
        <v>171</v>
      </c>
      <c r="B7" s="6" t="s">
        <v>170</v>
      </c>
      <c r="C7" s="6" t="s">
        <v>114</v>
      </c>
      <c r="D7" s="66">
        <v>5</v>
      </c>
      <c r="E7" s="70">
        <f t="shared" si="0"/>
        <v>18</v>
      </c>
      <c r="F7" s="49">
        <f t="shared" si="1"/>
        <v>50</v>
      </c>
      <c r="G7" s="14">
        <v>32</v>
      </c>
      <c r="H7" s="49">
        <v>12</v>
      </c>
      <c r="I7" s="49">
        <v>6</v>
      </c>
      <c r="J7" s="49"/>
      <c r="K7" s="49"/>
      <c r="L7" s="49"/>
      <c r="M7" s="49"/>
      <c r="N7" s="49"/>
      <c r="O7" s="49"/>
      <c r="P7" s="59"/>
      <c r="Q7" s="59"/>
      <c r="R7" s="59"/>
    </row>
    <row r="8" spans="1:18" ht="12">
      <c r="A8" s="5" t="s">
        <v>209</v>
      </c>
      <c r="B8" s="6" t="s">
        <v>210</v>
      </c>
      <c r="C8" s="6" t="s">
        <v>78</v>
      </c>
      <c r="D8" s="66">
        <v>6</v>
      </c>
      <c r="E8" s="70">
        <f t="shared" si="0"/>
        <v>18</v>
      </c>
      <c r="F8" s="49">
        <f t="shared" si="1"/>
        <v>18</v>
      </c>
      <c r="G8" s="6" t="s">
        <v>152</v>
      </c>
      <c r="H8" s="49"/>
      <c r="I8" s="49">
        <v>10</v>
      </c>
      <c r="J8" s="49">
        <v>8</v>
      </c>
      <c r="K8" s="49"/>
      <c r="L8" s="49"/>
      <c r="M8" s="49"/>
      <c r="N8" s="49"/>
      <c r="O8" s="49"/>
      <c r="P8" s="59"/>
      <c r="Q8" s="59"/>
      <c r="R8" s="59"/>
    </row>
    <row r="9" spans="1:18" ht="12">
      <c r="A9" s="9" t="s">
        <v>179</v>
      </c>
      <c r="B9" s="10" t="s">
        <v>178</v>
      </c>
      <c r="C9" s="10" t="s">
        <v>13</v>
      </c>
      <c r="D9" s="66">
        <v>7</v>
      </c>
      <c r="E9" s="70">
        <f t="shared" si="0"/>
        <v>12</v>
      </c>
      <c r="F9" s="49">
        <f t="shared" si="1"/>
        <v>40</v>
      </c>
      <c r="G9" s="14">
        <v>28</v>
      </c>
      <c r="H9" s="49">
        <v>4</v>
      </c>
      <c r="I9" s="49">
        <v>8</v>
      </c>
      <c r="J9" s="49"/>
      <c r="K9" s="49"/>
      <c r="L9" s="49"/>
      <c r="M9" s="49"/>
      <c r="N9" s="49"/>
      <c r="O9" s="49"/>
      <c r="P9" s="59"/>
      <c r="Q9" s="59"/>
      <c r="R9" s="59"/>
    </row>
    <row r="10" spans="1:18" ht="12">
      <c r="A10" s="5" t="s">
        <v>184</v>
      </c>
      <c r="B10" s="6" t="s">
        <v>172</v>
      </c>
      <c r="C10" s="6" t="s">
        <v>19</v>
      </c>
      <c r="D10" s="66">
        <v>8</v>
      </c>
      <c r="E10" s="70">
        <f t="shared" si="0"/>
        <v>10</v>
      </c>
      <c r="F10" s="100">
        <f t="shared" si="1"/>
        <v>10</v>
      </c>
      <c r="G10" s="6" t="s">
        <v>152</v>
      </c>
      <c r="H10" s="49">
        <v>10</v>
      </c>
      <c r="I10" s="49"/>
      <c r="J10" s="49"/>
      <c r="K10" s="49"/>
      <c r="L10" s="49"/>
      <c r="M10" s="49"/>
      <c r="N10" s="49"/>
      <c r="O10" s="49"/>
      <c r="P10" s="59"/>
      <c r="Q10" s="59"/>
      <c r="R10" s="59"/>
    </row>
    <row r="11" spans="1:18" ht="12">
      <c r="A11" s="5" t="s">
        <v>234</v>
      </c>
      <c r="B11" s="6" t="s">
        <v>235</v>
      </c>
      <c r="C11" s="6" t="s">
        <v>5</v>
      </c>
      <c r="D11" s="66">
        <v>9</v>
      </c>
      <c r="E11" s="70">
        <f t="shared" si="0"/>
        <v>8</v>
      </c>
      <c r="F11" s="49">
        <f t="shared" si="1"/>
        <v>8</v>
      </c>
      <c r="G11" s="14" t="s">
        <v>152</v>
      </c>
      <c r="H11" s="49"/>
      <c r="I11" s="49"/>
      <c r="J11" s="49">
        <v>8</v>
      </c>
      <c r="K11" s="49"/>
      <c r="L11" s="49"/>
      <c r="M11" s="49"/>
      <c r="N11" s="49"/>
      <c r="O11" s="49"/>
      <c r="P11" s="59"/>
      <c r="Q11" s="59"/>
      <c r="R11" s="59"/>
    </row>
    <row r="12" spans="1:18" ht="12">
      <c r="A12" s="5" t="s">
        <v>175</v>
      </c>
      <c r="B12" s="6" t="s">
        <v>174</v>
      </c>
      <c r="C12" s="6" t="s">
        <v>76</v>
      </c>
      <c r="D12" s="66">
        <v>10</v>
      </c>
      <c r="E12" s="70">
        <f t="shared" si="0"/>
        <v>6</v>
      </c>
      <c r="F12" s="49">
        <f t="shared" si="1"/>
        <v>41</v>
      </c>
      <c r="G12" s="14">
        <v>35</v>
      </c>
      <c r="H12" s="48">
        <v>6</v>
      </c>
      <c r="I12" s="49"/>
      <c r="J12" s="49"/>
      <c r="K12" s="49"/>
      <c r="L12" s="49"/>
      <c r="M12" s="49"/>
      <c r="N12" s="49"/>
      <c r="O12" s="49"/>
      <c r="P12" s="59"/>
      <c r="Q12" s="59"/>
      <c r="R12" s="59"/>
    </row>
    <row r="13" spans="1:18" ht="12">
      <c r="A13" s="5" t="s">
        <v>211</v>
      </c>
      <c r="B13" s="6" t="s">
        <v>212</v>
      </c>
      <c r="C13" s="6" t="s">
        <v>19</v>
      </c>
      <c r="D13" s="66">
        <v>11</v>
      </c>
      <c r="E13" s="70">
        <f t="shared" si="0"/>
        <v>4</v>
      </c>
      <c r="F13" s="49">
        <f t="shared" si="1"/>
        <v>4</v>
      </c>
      <c r="G13" s="6" t="s">
        <v>152</v>
      </c>
      <c r="H13" s="49"/>
      <c r="I13" s="49">
        <v>4</v>
      </c>
      <c r="J13" s="49"/>
      <c r="K13" s="49"/>
      <c r="L13" s="49"/>
      <c r="M13" s="49"/>
      <c r="N13" s="49"/>
      <c r="O13" s="49"/>
      <c r="P13" s="59"/>
      <c r="Q13" s="59"/>
      <c r="R13" s="59"/>
    </row>
    <row r="14" spans="1:18" ht="12">
      <c r="A14" s="5" t="s">
        <v>236</v>
      </c>
      <c r="B14" s="6" t="s">
        <v>237</v>
      </c>
      <c r="C14" s="6" t="s">
        <v>78</v>
      </c>
      <c r="D14" s="66">
        <v>12</v>
      </c>
      <c r="E14" s="70">
        <f t="shared" si="0"/>
        <v>4</v>
      </c>
      <c r="F14" s="49">
        <f t="shared" si="1"/>
        <v>4</v>
      </c>
      <c r="G14" s="14" t="s">
        <v>152</v>
      </c>
      <c r="H14" s="49"/>
      <c r="I14" s="49"/>
      <c r="J14" s="49">
        <v>4</v>
      </c>
      <c r="K14" s="49"/>
      <c r="L14" s="49"/>
      <c r="M14" s="49"/>
      <c r="N14" s="49"/>
      <c r="O14" s="49"/>
      <c r="P14" s="59"/>
      <c r="Q14" s="59"/>
      <c r="R14" s="59"/>
    </row>
    <row r="15" spans="1:18" ht="12">
      <c r="A15" s="5" t="s">
        <v>214</v>
      </c>
      <c r="B15" s="6" t="s">
        <v>213</v>
      </c>
      <c r="C15" s="6" t="s">
        <v>5</v>
      </c>
      <c r="D15" s="66">
        <v>13</v>
      </c>
      <c r="E15" s="70">
        <f t="shared" si="0"/>
        <v>2</v>
      </c>
      <c r="F15" s="49">
        <f t="shared" si="1"/>
        <v>2</v>
      </c>
      <c r="G15" s="6" t="s">
        <v>152</v>
      </c>
      <c r="H15" s="49"/>
      <c r="I15" s="49">
        <v>2</v>
      </c>
      <c r="J15" s="49"/>
      <c r="K15" s="49"/>
      <c r="L15" s="49"/>
      <c r="M15" s="49"/>
      <c r="N15" s="49"/>
      <c r="O15" s="49"/>
      <c r="P15" s="59"/>
      <c r="Q15" s="59"/>
      <c r="R15" s="59"/>
    </row>
    <row r="16" spans="1:18" ht="12">
      <c r="A16" s="5" t="s">
        <v>238</v>
      </c>
      <c r="B16" s="6" t="s">
        <v>162</v>
      </c>
      <c r="C16" s="6" t="s">
        <v>36</v>
      </c>
      <c r="D16" s="66">
        <v>14</v>
      </c>
      <c r="E16" s="70">
        <f t="shared" si="0"/>
        <v>2</v>
      </c>
      <c r="F16" s="49">
        <f t="shared" si="1"/>
        <v>2</v>
      </c>
      <c r="G16" s="14" t="s">
        <v>152</v>
      </c>
      <c r="H16" s="49"/>
      <c r="I16" s="49"/>
      <c r="J16" s="49">
        <v>2</v>
      </c>
      <c r="K16" s="49"/>
      <c r="L16" s="49"/>
      <c r="M16" s="49"/>
      <c r="N16" s="49"/>
      <c r="O16" s="49"/>
      <c r="P16" s="59"/>
      <c r="Q16" s="59"/>
      <c r="R16" s="59"/>
    </row>
    <row r="17" spans="1:18" ht="12">
      <c r="A17" s="5" t="s">
        <v>77</v>
      </c>
      <c r="B17" s="6"/>
      <c r="C17" s="6" t="s">
        <v>78</v>
      </c>
      <c r="D17" s="66"/>
      <c r="E17" s="70">
        <f t="shared" si="0"/>
        <v>0</v>
      </c>
      <c r="F17" s="49">
        <f t="shared" si="1"/>
        <v>34</v>
      </c>
      <c r="G17" s="14">
        <v>34</v>
      </c>
      <c r="H17" s="49"/>
      <c r="I17" s="49"/>
      <c r="J17" s="49"/>
      <c r="K17" s="49"/>
      <c r="L17" s="49"/>
      <c r="M17" s="49"/>
      <c r="N17" s="49"/>
      <c r="O17" s="49"/>
      <c r="P17" s="59"/>
      <c r="Q17" s="59"/>
      <c r="R17" s="59"/>
    </row>
    <row r="18" spans="1:18" ht="12">
      <c r="A18" s="9" t="s">
        <v>79</v>
      </c>
      <c r="B18" s="10"/>
      <c r="C18" s="10" t="s">
        <v>3</v>
      </c>
      <c r="D18" s="66"/>
      <c r="E18" s="70"/>
      <c r="F18" s="49">
        <f aca="true" t="shared" si="2" ref="F18:F37">SUM(G18:R18)</f>
        <v>32</v>
      </c>
      <c r="G18" s="14">
        <v>32</v>
      </c>
      <c r="H18" s="49"/>
      <c r="I18" s="49"/>
      <c r="J18" s="49"/>
      <c r="K18" s="49"/>
      <c r="L18" s="49"/>
      <c r="M18" s="49"/>
      <c r="N18" s="49"/>
      <c r="O18" s="49"/>
      <c r="P18" s="59"/>
      <c r="Q18" s="59"/>
      <c r="R18" s="59"/>
    </row>
    <row r="19" spans="1:18" ht="12">
      <c r="A19" s="5" t="s">
        <v>80</v>
      </c>
      <c r="B19" s="6"/>
      <c r="C19" s="6" t="s">
        <v>39</v>
      </c>
      <c r="D19" s="66"/>
      <c r="E19" s="70"/>
      <c r="F19" s="49">
        <f t="shared" si="2"/>
        <v>30</v>
      </c>
      <c r="G19" s="14">
        <v>30</v>
      </c>
      <c r="H19" s="49"/>
      <c r="I19" s="49"/>
      <c r="J19" s="49"/>
      <c r="K19" s="49"/>
      <c r="L19" s="49"/>
      <c r="M19" s="49"/>
      <c r="N19" s="49"/>
      <c r="O19" s="49"/>
      <c r="P19" s="59"/>
      <c r="Q19" s="59"/>
      <c r="R19" s="59"/>
    </row>
    <row r="20" spans="1:18" ht="12">
      <c r="A20" s="5" t="s">
        <v>81</v>
      </c>
      <c r="B20" s="6"/>
      <c r="C20" s="6" t="s">
        <v>6</v>
      </c>
      <c r="D20" s="66"/>
      <c r="E20" s="70"/>
      <c r="F20" s="49">
        <f t="shared" si="2"/>
        <v>28</v>
      </c>
      <c r="G20" s="14">
        <v>28</v>
      </c>
      <c r="H20" s="49"/>
      <c r="I20" s="49"/>
      <c r="J20" s="49"/>
      <c r="K20" s="49"/>
      <c r="L20" s="49"/>
      <c r="M20" s="49"/>
      <c r="N20" s="49"/>
      <c r="O20" s="49"/>
      <c r="P20" s="59"/>
      <c r="Q20" s="59"/>
      <c r="R20" s="59"/>
    </row>
    <row r="21" spans="1:18" ht="12">
      <c r="A21" s="5" t="s">
        <v>82</v>
      </c>
      <c r="B21" s="6"/>
      <c r="C21" s="6" t="s">
        <v>3</v>
      </c>
      <c r="D21" s="66"/>
      <c r="E21" s="70"/>
      <c r="F21" s="49">
        <f t="shared" si="2"/>
        <v>16</v>
      </c>
      <c r="G21" s="14">
        <v>16</v>
      </c>
      <c r="H21" s="49"/>
      <c r="I21" s="49"/>
      <c r="J21" s="49"/>
      <c r="K21" s="49"/>
      <c r="L21" s="49"/>
      <c r="M21" s="49"/>
      <c r="N21" s="49"/>
      <c r="O21" s="61"/>
      <c r="P21" s="59"/>
      <c r="Q21" s="59"/>
      <c r="R21" s="59"/>
    </row>
    <row r="22" spans="1:18" ht="12">
      <c r="A22" s="5" t="s">
        <v>83</v>
      </c>
      <c r="B22" s="6"/>
      <c r="C22" s="6" t="s">
        <v>10</v>
      </c>
      <c r="D22" s="66"/>
      <c r="E22" s="70"/>
      <c r="F22" s="49">
        <f t="shared" si="2"/>
        <v>15</v>
      </c>
      <c r="G22" s="14">
        <v>15</v>
      </c>
      <c r="H22" s="49"/>
      <c r="I22" s="49"/>
      <c r="J22" s="49"/>
      <c r="K22" s="49"/>
      <c r="L22" s="49"/>
      <c r="M22" s="49"/>
      <c r="N22" s="49"/>
      <c r="O22" s="61"/>
      <c r="P22" s="59"/>
      <c r="Q22" s="59"/>
      <c r="R22" s="59"/>
    </row>
    <row r="23" spans="1:18" ht="12">
      <c r="A23" s="5" t="s">
        <v>84</v>
      </c>
      <c r="B23" s="6"/>
      <c r="C23" s="6" t="s">
        <v>74</v>
      </c>
      <c r="D23" s="66"/>
      <c r="E23" s="70"/>
      <c r="F23" s="49">
        <f t="shared" si="2"/>
        <v>12</v>
      </c>
      <c r="G23" s="14">
        <v>12</v>
      </c>
      <c r="H23" s="49"/>
      <c r="I23" s="49"/>
      <c r="J23" s="49"/>
      <c r="K23" s="49"/>
      <c r="L23" s="49"/>
      <c r="M23" s="49"/>
      <c r="N23" s="49"/>
      <c r="O23" s="61"/>
      <c r="P23" s="59"/>
      <c r="Q23" s="59"/>
      <c r="R23" s="59"/>
    </row>
    <row r="24" spans="1:18" ht="12">
      <c r="A24" s="5" t="s">
        <v>85</v>
      </c>
      <c r="B24" s="6"/>
      <c r="C24" s="6" t="s">
        <v>6</v>
      </c>
      <c r="D24" s="66"/>
      <c r="E24" s="70"/>
      <c r="F24" s="49">
        <f t="shared" si="2"/>
        <v>12</v>
      </c>
      <c r="G24" s="14">
        <v>12</v>
      </c>
      <c r="H24" s="49"/>
      <c r="I24" s="49"/>
      <c r="J24" s="49"/>
      <c r="K24" s="49"/>
      <c r="L24" s="49"/>
      <c r="M24" s="49"/>
      <c r="N24" s="49"/>
      <c r="O24" s="61"/>
      <c r="P24" s="59"/>
      <c r="Q24" s="59"/>
      <c r="R24" s="59"/>
    </row>
    <row r="25" spans="1:18" ht="12">
      <c r="A25" s="5" t="s">
        <v>86</v>
      </c>
      <c r="B25" s="6"/>
      <c r="C25" s="6" t="s">
        <v>47</v>
      </c>
      <c r="D25" s="66"/>
      <c r="E25" s="70"/>
      <c r="F25" s="49">
        <f t="shared" si="2"/>
        <v>10</v>
      </c>
      <c r="G25" s="14">
        <v>10</v>
      </c>
      <c r="H25" s="49"/>
      <c r="I25" s="49"/>
      <c r="J25" s="49"/>
      <c r="K25" s="49"/>
      <c r="L25" s="49"/>
      <c r="M25" s="49"/>
      <c r="N25" s="49"/>
      <c r="O25" s="49"/>
      <c r="P25" s="59"/>
      <c r="Q25" s="59"/>
      <c r="R25" s="59"/>
    </row>
    <row r="26" spans="1:18" ht="12">
      <c r="A26" s="9" t="s">
        <v>87</v>
      </c>
      <c r="B26" s="10"/>
      <c r="C26" s="10" t="s">
        <v>67</v>
      </c>
      <c r="D26" s="66"/>
      <c r="E26" s="70"/>
      <c r="F26" s="49">
        <f t="shared" si="2"/>
        <v>8</v>
      </c>
      <c r="G26" s="14">
        <v>8</v>
      </c>
      <c r="H26" s="49"/>
      <c r="I26" s="49"/>
      <c r="J26" s="49"/>
      <c r="K26" s="49"/>
      <c r="L26" s="49"/>
      <c r="M26" s="49"/>
      <c r="N26" s="49"/>
      <c r="O26" s="49"/>
      <c r="P26" s="59"/>
      <c r="Q26" s="59"/>
      <c r="R26" s="59"/>
    </row>
    <row r="27" spans="1:18" ht="12">
      <c r="A27" s="5" t="s">
        <v>182</v>
      </c>
      <c r="B27" s="6"/>
      <c r="C27" s="6" t="s">
        <v>76</v>
      </c>
      <c r="D27" s="66"/>
      <c r="E27" s="70"/>
      <c r="F27" s="49">
        <f t="shared" si="2"/>
        <v>8</v>
      </c>
      <c r="G27" s="14">
        <v>8</v>
      </c>
      <c r="H27" s="49"/>
      <c r="I27" s="49"/>
      <c r="J27" s="49"/>
      <c r="K27" s="49"/>
      <c r="L27" s="49"/>
      <c r="M27" s="49"/>
      <c r="N27" s="49"/>
      <c r="O27" s="61"/>
      <c r="P27" s="59"/>
      <c r="Q27" s="59"/>
      <c r="R27" s="59"/>
    </row>
    <row r="28" spans="1:18" ht="12">
      <c r="A28" s="5" t="s">
        <v>88</v>
      </c>
      <c r="B28" s="6"/>
      <c r="C28" s="6" t="s">
        <v>89</v>
      </c>
      <c r="D28" s="66"/>
      <c r="E28" s="70"/>
      <c r="F28" s="49">
        <f t="shared" si="2"/>
        <v>8</v>
      </c>
      <c r="G28" s="14">
        <v>8</v>
      </c>
      <c r="H28" s="49"/>
      <c r="I28" s="49"/>
      <c r="J28" s="49"/>
      <c r="K28" s="49"/>
      <c r="L28" s="49"/>
      <c r="M28" s="49"/>
      <c r="N28" s="49"/>
      <c r="O28" s="49"/>
      <c r="P28" s="59"/>
      <c r="Q28" s="59"/>
      <c r="R28" s="59"/>
    </row>
    <row r="29" spans="1:18" ht="12">
      <c r="A29" s="9" t="s">
        <v>90</v>
      </c>
      <c r="B29" s="10"/>
      <c r="C29" s="10" t="s">
        <v>19</v>
      </c>
      <c r="D29" s="66"/>
      <c r="E29" s="70"/>
      <c r="F29" s="49">
        <f t="shared" si="2"/>
        <v>6</v>
      </c>
      <c r="G29" s="14">
        <v>6</v>
      </c>
      <c r="H29" s="49"/>
      <c r="I29" s="49"/>
      <c r="J29" s="49"/>
      <c r="K29" s="49"/>
      <c r="L29" s="49"/>
      <c r="M29" s="49"/>
      <c r="N29" s="49"/>
      <c r="O29" s="61"/>
      <c r="P29" s="59"/>
      <c r="Q29" s="59"/>
      <c r="R29" s="59"/>
    </row>
    <row r="30" spans="1:18" ht="12">
      <c r="A30" s="5" t="s">
        <v>91</v>
      </c>
      <c r="B30" s="6"/>
      <c r="C30" s="6" t="s">
        <v>47</v>
      </c>
      <c r="D30" s="66"/>
      <c r="E30" s="70"/>
      <c r="F30" s="49">
        <f t="shared" si="2"/>
        <v>6</v>
      </c>
      <c r="G30" s="14">
        <v>6</v>
      </c>
      <c r="H30" s="49"/>
      <c r="I30" s="49"/>
      <c r="J30" s="49"/>
      <c r="K30" s="49"/>
      <c r="L30" s="49"/>
      <c r="M30" s="49"/>
      <c r="N30" s="49"/>
      <c r="O30" s="49"/>
      <c r="P30" s="59"/>
      <c r="Q30" s="59"/>
      <c r="R30" s="59"/>
    </row>
    <row r="31" spans="1:18" ht="12">
      <c r="A31" s="5" t="s">
        <v>92</v>
      </c>
      <c r="B31" s="6"/>
      <c r="C31" s="6" t="s">
        <v>58</v>
      </c>
      <c r="D31" s="66"/>
      <c r="E31" s="70"/>
      <c r="F31" s="49">
        <f t="shared" si="2"/>
        <v>4</v>
      </c>
      <c r="G31" s="14">
        <v>4</v>
      </c>
      <c r="H31" s="49"/>
      <c r="I31" s="49"/>
      <c r="J31" s="49"/>
      <c r="K31" s="49"/>
      <c r="L31" s="49"/>
      <c r="M31" s="49"/>
      <c r="N31" s="49"/>
      <c r="O31" s="49"/>
      <c r="P31" s="59"/>
      <c r="Q31" s="59"/>
      <c r="R31" s="59"/>
    </row>
    <row r="32" spans="1:18" ht="12">
      <c r="A32" s="5" t="s">
        <v>93</v>
      </c>
      <c r="B32" s="6"/>
      <c r="C32" s="6" t="s">
        <v>3</v>
      </c>
      <c r="D32" s="66"/>
      <c r="E32" s="70"/>
      <c r="F32" s="49">
        <f t="shared" si="2"/>
        <v>4</v>
      </c>
      <c r="G32" s="14">
        <v>4</v>
      </c>
      <c r="H32" s="49"/>
      <c r="I32" s="49"/>
      <c r="J32" s="49"/>
      <c r="K32" s="49"/>
      <c r="L32" s="49"/>
      <c r="M32" s="49"/>
      <c r="N32" s="49"/>
      <c r="O32" s="49"/>
      <c r="P32" s="59"/>
      <c r="Q32" s="59"/>
      <c r="R32" s="59"/>
    </row>
    <row r="33" spans="1:18" ht="12">
      <c r="A33" s="5" t="s">
        <v>94</v>
      </c>
      <c r="B33" s="6"/>
      <c r="C33" s="6" t="s">
        <v>76</v>
      </c>
      <c r="D33" s="66"/>
      <c r="E33" s="70"/>
      <c r="F33" s="49">
        <f t="shared" si="2"/>
        <v>4</v>
      </c>
      <c r="G33" s="14">
        <v>4</v>
      </c>
      <c r="H33" s="49"/>
      <c r="I33" s="49"/>
      <c r="J33" s="49"/>
      <c r="K33" s="49"/>
      <c r="L33" s="49"/>
      <c r="M33" s="49"/>
      <c r="N33" s="49"/>
      <c r="O33" s="49"/>
      <c r="P33" s="59"/>
      <c r="Q33" s="59"/>
      <c r="R33" s="59"/>
    </row>
    <row r="34" spans="1:18" ht="12">
      <c r="A34" s="5" t="s">
        <v>95</v>
      </c>
      <c r="B34" s="6"/>
      <c r="C34" s="6" t="s">
        <v>76</v>
      </c>
      <c r="D34" s="66"/>
      <c r="E34" s="70"/>
      <c r="F34" s="49">
        <f t="shared" si="2"/>
        <v>4</v>
      </c>
      <c r="G34" s="48">
        <v>4</v>
      </c>
      <c r="H34" s="49"/>
      <c r="I34" s="49"/>
      <c r="J34" s="49"/>
      <c r="K34" s="49"/>
      <c r="L34" s="49"/>
      <c r="M34" s="49"/>
      <c r="N34" s="49"/>
      <c r="O34" s="49"/>
      <c r="P34" s="59"/>
      <c r="Q34" s="59"/>
      <c r="R34" s="59"/>
    </row>
    <row r="35" spans="1:18" ht="12">
      <c r="A35" s="9" t="s">
        <v>96</v>
      </c>
      <c r="B35" s="10"/>
      <c r="C35" s="10" t="s">
        <v>6</v>
      </c>
      <c r="D35" s="66"/>
      <c r="E35" s="70"/>
      <c r="F35" s="49">
        <f t="shared" si="2"/>
        <v>2</v>
      </c>
      <c r="G35" s="48">
        <v>2</v>
      </c>
      <c r="H35" s="49"/>
      <c r="I35" s="49"/>
      <c r="J35" s="49"/>
      <c r="K35" s="49"/>
      <c r="L35" s="49"/>
      <c r="M35" s="49"/>
      <c r="N35" s="49"/>
      <c r="O35" s="49"/>
      <c r="P35" s="59"/>
      <c r="Q35" s="59"/>
      <c r="R35" s="59"/>
    </row>
    <row r="36" spans="1:18" ht="12">
      <c r="A36" s="5" t="s">
        <v>97</v>
      </c>
      <c r="B36" s="6"/>
      <c r="C36" s="6" t="s">
        <v>10</v>
      </c>
      <c r="D36" s="66"/>
      <c r="E36" s="70"/>
      <c r="F36" s="49">
        <f t="shared" si="2"/>
        <v>2</v>
      </c>
      <c r="G36" s="48">
        <v>2</v>
      </c>
      <c r="H36" s="49"/>
      <c r="I36" s="49"/>
      <c r="J36" s="49"/>
      <c r="K36" s="49"/>
      <c r="L36" s="49"/>
      <c r="M36" s="49"/>
      <c r="N36" s="49"/>
      <c r="O36" s="49"/>
      <c r="P36" s="59"/>
      <c r="Q36" s="59"/>
      <c r="R36" s="59"/>
    </row>
    <row r="37" spans="1:18" ht="12">
      <c r="A37" s="5" t="s">
        <v>98</v>
      </c>
      <c r="B37" s="6"/>
      <c r="C37" s="6" t="s">
        <v>99</v>
      </c>
      <c r="D37" s="66"/>
      <c r="E37" s="70"/>
      <c r="F37" s="49">
        <f t="shared" si="2"/>
        <v>2</v>
      </c>
      <c r="G37" s="49">
        <v>2</v>
      </c>
      <c r="H37" s="49"/>
      <c r="I37" s="49"/>
      <c r="J37" s="49"/>
      <c r="K37" s="49"/>
      <c r="L37" s="49"/>
      <c r="M37" s="49"/>
      <c r="N37" s="49"/>
      <c r="O37" s="61"/>
      <c r="P37" s="59"/>
      <c r="Q37" s="59"/>
      <c r="R37" s="59"/>
    </row>
    <row r="38" spans="1:15" ht="12">
      <c r="A38" s="31"/>
      <c r="B38" s="31"/>
      <c r="C38" s="31"/>
      <c r="D38" s="15"/>
      <c r="E38" s="76"/>
      <c r="F38" s="32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2">
      <c r="A39" s="34" t="s">
        <v>100</v>
      </c>
      <c r="B39" s="34"/>
      <c r="C39" s="34"/>
      <c r="D39" s="32"/>
      <c r="E39" s="82"/>
      <c r="F39" s="35"/>
      <c r="G39" s="33"/>
      <c r="H39" s="33"/>
      <c r="I39" s="33"/>
      <c r="J39" s="33"/>
      <c r="K39" s="33"/>
      <c r="L39" s="33"/>
      <c r="M39" s="33"/>
      <c r="N39" s="33"/>
      <c r="O39" s="33"/>
    </row>
    <row r="40" spans="1:18" ht="12">
      <c r="A40" s="49" t="s">
        <v>175</v>
      </c>
      <c r="B40" s="49" t="s">
        <v>174</v>
      </c>
      <c r="C40" s="49" t="s">
        <v>76</v>
      </c>
      <c r="D40" s="62"/>
      <c r="E40" s="71">
        <f>SUM(H40:R40)</f>
        <v>6</v>
      </c>
      <c r="F40" s="47">
        <f>SUM(G40:R40)</f>
        <v>41</v>
      </c>
      <c r="G40" s="48">
        <v>35</v>
      </c>
      <c r="H40" s="48">
        <v>6</v>
      </c>
      <c r="I40" s="49"/>
      <c r="J40" s="49"/>
      <c r="K40" s="49"/>
      <c r="L40" s="49"/>
      <c r="M40" s="49"/>
      <c r="N40" s="49"/>
      <c r="O40" s="49"/>
      <c r="P40" s="59"/>
      <c r="Q40" s="103"/>
      <c r="R40" s="59"/>
    </row>
    <row r="41" spans="1:18" s="29" customFormat="1" ht="12">
      <c r="A41" s="49" t="s">
        <v>171</v>
      </c>
      <c r="B41" s="49" t="s">
        <v>170</v>
      </c>
      <c r="C41" s="49" t="s">
        <v>114</v>
      </c>
      <c r="D41" s="62"/>
      <c r="E41" s="71">
        <f>SUM(H41:R41)</f>
        <v>12</v>
      </c>
      <c r="F41" s="47">
        <f>SUM(G41:R41)</f>
        <v>44</v>
      </c>
      <c r="G41" s="48">
        <v>32</v>
      </c>
      <c r="H41" s="49">
        <v>12</v>
      </c>
      <c r="I41" s="49"/>
      <c r="J41" s="49"/>
      <c r="K41" s="49"/>
      <c r="L41" s="49"/>
      <c r="M41" s="48"/>
      <c r="N41" s="48"/>
      <c r="O41" s="48"/>
      <c r="P41" s="60"/>
      <c r="Q41" s="104"/>
      <c r="R41" s="60"/>
    </row>
    <row r="42" spans="1:18" ht="12">
      <c r="A42" s="5" t="s">
        <v>183</v>
      </c>
      <c r="B42" s="6" t="s">
        <v>167</v>
      </c>
      <c r="C42" s="6" t="s">
        <v>6</v>
      </c>
      <c r="D42" s="66"/>
      <c r="E42" s="70">
        <f>SUM(H42:R42)</f>
        <v>40</v>
      </c>
      <c r="F42" s="49">
        <f>SUM(G42:R42)</f>
        <v>40</v>
      </c>
      <c r="G42" s="6" t="s">
        <v>152</v>
      </c>
      <c r="H42" s="49">
        <v>20</v>
      </c>
      <c r="I42" s="49">
        <v>20</v>
      </c>
      <c r="J42" s="49"/>
      <c r="K42" s="49"/>
      <c r="L42" s="49"/>
      <c r="M42" s="49"/>
      <c r="N42" s="49"/>
      <c r="O42" s="49"/>
      <c r="P42" s="59"/>
      <c r="Q42" s="59"/>
      <c r="R42" s="59"/>
    </row>
    <row r="43" spans="1:18" ht="12">
      <c r="A43" s="9" t="s">
        <v>179</v>
      </c>
      <c r="B43" s="10" t="s">
        <v>178</v>
      </c>
      <c r="C43" s="10" t="s">
        <v>13</v>
      </c>
      <c r="D43" s="66"/>
      <c r="E43" s="70">
        <f>SUM(H43:R43)</f>
        <v>12</v>
      </c>
      <c r="F43" s="49">
        <f>SUM(G43:R43)</f>
        <v>40</v>
      </c>
      <c r="G43" s="14">
        <v>28</v>
      </c>
      <c r="H43" s="49">
        <v>4</v>
      </c>
      <c r="I43" s="49">
        <v>8</v>
      </c>
      <c r="J43" s="49"/>
      <c r="K43" s="49"/>
      <c r="L43" s="49"/>
      <c r="M43" s="49"/>
      <c r="N43" s="49"/>
      <c r="O43" s="49"/>
      <c r="P43" s="59"/>
      <c r="Q43" s="59"/>
      <c r="R43" s="59"/>
    </row>
    <row r="44" spans="5:6" ht="12">
      <c r="E44" s="83"/>
      <c r="F44" s="33"/>
    </row>
    <row r="45" spans="5:6" ht="12">
      <c r="E45" s="83"/>
      <c r="F45" s="33"/>
    </row>
    <row r="46" spans="5:6" ht="12">
      <c r="E46" s="83"/>
      <c r="F46" s="33"/>
    </row>
    <row r="47" spans="5:6" ht="12">
      <c r="E47" s="83"/>
      <c r="F47" s="33"/>
    </row>
    <row r="48" spans="5:6" ht="12">
      <c r="E48" s="83"/>
      <c r="F48" s="33"/>
    </row>
    <row r="49" spans="5:6" ht="12">
      <c r="E49" s="83"/>
      <c r="F49" s="33"/>
    </row>
    <row r="50" spans="5:6" ht="12">
      <c r="E50" s="83"/>
      <c r="F50" s="33"/>
    </row>
    <row r="51" spans="5:6" ht="12">
      <c r="E51" s="83"/>
      <c r="F51" s="33"/>
    </row>
    <row r="52" spans="5:6" ht="12">
      <c r="E52" s="83"/>
      <c r="F52" s="33"/>
    </row>
    <row r="53" spans="5:6" ht="12">
      <c r="E53" s="83"/>
      <c r="F53" s="33"/>
    </row>
    <row r="54" spans="5:6" ht="12">
      <c r="E54" s="83"/>
      <c r="F54" s="33"/>
    </row>
    <row r="55" spans="5:6" ht="12">
      <c r="E55" s="83"/>
      <c r="F55" s="33"/>
    </row>
    <row r="56" spans="5:6" ht="12">
      <c r="E56" s="83"/>
      <c r="F56" s="33"/>
    </row>
    <row r="57" spans="5:6" ht="12">
      <c r="E57" s="83"/>
      <c r="F57" s="33"/>
    </row>
    <row r="58" spans="5:6" ht="12">
      <c r="E58" s="83"/>
      <c r="F58" s="33"/>
    </row>
    <row r="59" spans="5:6" ht="12">
      <c r="E59" s="83"/>
      <c r="F59" s="33"/>
    </row>
    <row r="60" spans="5:6" ht="12">
      <c r="E60" s="83"/>
      <c r="F60" s="33"/>
    </row>
    <row r="61" spans="5:6" ht="12">
      <c r="E61" s="83"/>
      <c r="F61" s="33"/>
    </row>
    <row r="62" spans="5:6" ht="12">
      <c r="E62" s="83"/>
      <c r="F62" s="33"/>
    </row>
    <row r="63" spans="5:6" ht="12">
      <c r="E63" s="83"/>
      <c r="F63" s="33"/>
    </row>
    <row r="64" spans="5:6" ht="12">
      <c r="E64" s="83"/>
      <c r="F64" s="33"/>
    </row>
    <row r="65" spans="5:6" ht="12">
      <c r="E65" s="83"/>
      <c r="F65" s="33"/>
    </row>
    <row r="66" spans="5:6" ht="12">
      <c r="E66" s="83"/>
      <c r="F66" s="33"/>
    </row>
    <row r="67" spans="5:6" ht="12">
      <c r="E67" s="83"/>
      <c r="F67" s="33"/>
    </row>
    <row r="68" spans="5:6" ht="12">
      <c r="E68" s="83"/>
      <c r="F68" s="33"/>
    </row>
    <row r="69" spans="5:6" ht="12">
      <c r="E69" s="83"/>
      <c r="F69" s="33"/>
    </row>
    <row r="70" spans="5:6" ht="12">
      <c r="E70" s="83"/>
      <c r="F70" s="33"/>
    </row>
    <row r="71" spans="5:6" ht="12">
      <c r="E71" s="83"/>
      <c r="F71" s="33"/>
    </row>
    <row r="72" spans="5:6" ht="12">
      <c r="E72" s="83"/>
      <c r="F72" s="33"/>
    </row>
    <row r="73" spans="5:6" ht="12">
      <c r="E73" s="83"/>
      <c r="F73" s="33"/>
    </row>
    <row r="74" spans="5:6" ht="12">
      <c r="E74" s="83"/>
      <c r="F74" s="33"/>
    </row>
    <row r="75" spans="5:6" ht="12">
      <c r="E75" s="83"/>
      <c r="F75" s="33"/>
    </row>
    <row r="76" spans="5:6" ht="12">
      <c r="E76" s="83"/>
      <c r="F76" s="33"/>
    </row>
    <row r="77" spans="5:6" ht="12">
      <c r="E77" s="83"/>
      <c r="F77" s="33"/>
    </row>
    <row r="78" spans="5:6" ht="12">
      <c r="E78" s="83"/>
      <c r="F78" s="33"/>
    </row>
    <row r="79" spans="5:6" ht="12">
      <c r="E79" s="83"/>
      <c r="F79" s="33"/>
    </row>
    <row r="80" spans="5:6" ht="12">
      <c r="E80" s="83"/>
      <c r="F80" s="33"/>
    </row>
    <row r="81" spans="5:6" ht="12">
      <c r="E81" s="83"/>
      <c r="F81" s="33"/>
    </row>
    <row r="82" spans="5:6" ht="12">
      <c r="E82" s="83"/>
      <c r="F82" s="33"/>
    </row>
    <row r="83" spans="5:6" ht="12">
      <c r="E83" s="83"/>
      <c r="F83" s="33"/>
    </row>
    <row r="84" spans="5:6" ht="12">
      <c r="E84" s="83"/>
      <c r="F84" s="33"/>
    </row>
    <row r="85" spans="5:6" ht="12">
      <c r="E85" s="83"/>
      <c r="F85" s="33"/>
    </row>
    <row r="86" spans="5:6" ht="12">
      <c r="E86" s="83"/>
      <c r="F86" s="33"/>
    </row>
    <row r="87" spans="5:6" ht="12">
      <c r="E87" s="83"/>
      <c r="F87" s="33"/>
    </row>
    <row r="88" spans="5:6" ht="12">
      <c r="E88" s="83"/>
      <c r="F88" s="33"/>
    </row>
    <row r="89" spans="5:6" ht="12">
      <c r="E89" s="83"/>
      <c r="F89" s="33"/>
    </row>
    <row r="90" spans="5:6" ht="12">
      <c r="E90" s="83"/>
      <c r="F90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B3" sqref="B3:B20"/>
    </sheetView>
  </sheetViews>
  <sheetFormatPr defaultColWidth="9.140625" defaultRowHeight="15"/>
  <cols>
    <col min="1" max="1" width="29.7109375" style="0" customWidth="1"/>
    <col min="2" max="2" width="9.140625" style="99" customWidth="1"/>
    <col min="3" max="3" width="12.57421875" style="93" customWidth="1"/>
    <col min="8" max="8" width="12.28125" style="0" customWidth="1"/>
    <col min="10" max="10" width="11.57421875" style="0" customWidth="1"/>
    <col min="12" max="12" width="12.00390625" style="0" customWidth="1"/>
    <col min="14" max="14" width="18.00390625" style="0" customWidth="1"/>
  </cols>
  <sheetData>
    <row r="1" spans="1:14" s="1" customFormat="1" ht="45">
      <c r="A1" s="50" t="s">
        <v>101</v>
      </c>
      <c r="B1" s="52" t="s">
        <v>102</v>
      </c>
      <c r="C1" s="68" t="s">
        <v>110</v>
      </c>
      <c r="D1" s="55" t="s">
        <v>103</v>
      </c>
      <c r="E1" s="56" t="s">
        <v>104</v>
      </c>
      <c r="F1" s="56" t="s">
        <v>107</v>
      </c>
      <c r="G1" s="56" t="s">
        <v>1</v>
      </c>
      <c r="H1" s="56" t="s">
        <v>108</v>
      </c>
      <c r="I1" s="56" t="s">
        <v>2</v>
      </c>
      <c r="J1" s="56" t="s">
        <v>111</v>
      </c>
      <c r="K1" s="56" t="s">
        <v>105</v>
      </c>
      <c r="L1" s="56" t="s">
        <v>106</v>
      </c>
      <c r="M1" s="56" t="s">
        <v>0</v>
      </c>
      <c r="N1" s="56" t="s">
        <v>112</v>
      </c>
    </row>
    <row r="2" spans="1:14" s="1" customFormat="1" ht="11.25">
      <c r="A2" s="2"/>
      <c r="B2" s="28"/>
      <c r="C2" s="6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">
      <c r="A3" s="9" t="s">
        <v>180</v>
      </c>
      <c r="B3" s="94">
        <v>1</v>
      </c>
      <c r="C3" s="87">
        <f>SUM(D3:N3)</f>
        <v>193</v>
      </c>
      <c r="D3" s="6">
        <v>84</v>
      </c>
      <c r="E3" s="6">
        <v>71</v>
      </c>
      <c r="F3" s="6">
        <v>38</v>
      </c>
      <c r="G3" s="30"/>
      <c r="H3" s="30"/>
      <c r="I3" s="6"/>
      <c r="J3" s="6"/>
      <c r="K3" s="64"/>
      <c r="L3" s="64"/>
      <c r="M3" s="64"/>
      <c r="N3" s="64"/>
    </row>
    <row r="4" spans="1:14" ht="15">
      <c r="A4" s="9" t="s">
        <v>6</v>
      </c>
      <c r="B4" s="94">
        <v>2</v>
      </c>
      <c r="C4" s="87">
        <f>SUM(D4:N4)</f>
        <v>149</v>
      </c>
      <c r="D4" s="6">
        <v>30</v>
      </c>
      <c r="E4" s="6">
        <v>44</v>
      </c>
      <c r="F4" s="6">
        <v>75</v>
      </c>
      <c r="G4" s="6"/>
      <c r="H4" s="6"/>
      <c r="I4" s="30"/>
      <c r="J4" s="30"/>
      <c r="K4" s="64"/>
      <c r="L4" s="64"/>
      <c r="M4" s="64"/>
      <c r="N4" s="64"/>
    </row>
    <row r="5" spans="1:14" ht="15">
      <c r="A5" s="9" t="s">
        <v>53</v>
      </c>
      <c r="B5" s="94">
        <v>3</v>
      </c>
      <c r="C5" s="87">
        <f>SUM(D5:N5)</f>
        <v>68</v>
      </c>
      <c r="D5" s="6">
        <v>30</v>
      </c>
      <c r="E5" s="37">
        <v>8</v>
      </c>
      <c r="F5" s="37">
        <v>30</v>
      </c>
      <c r="G5" s="40"/>
      <c r="H5" s="40"/>
      <c r="I5" s="40"/>
      <c r="J5" s="40"/>
      <c r="K5" s="64"/>
      <c r="L5" s="64"/>
      <c r="M5" s="64"/>
      <c r="N5" s="64"/>
    </row>
    <row r="6" spans="1:14" ht="15">
      <c r="A6" s="9" t="s">
        <v>76</v>
      </c>
      <c r="B6" s="94">
        <v>4</v>
      </c>
      <c r="C6" s="87">
        <f>SUM(D6:N6)</f>
        <v>61</v>
      </c>
      <c r="D6" s="6">
        <v>16</v>
      </c>
      <c r="E6" s="37">
        <v>23</v>
      </c>
      <c r="F6" s="37">
        <v>22</v>
      </c>
      <c r="G6" s="6"/>
      <c r="H6" s="6"/>
      <c r="I6" s="38"/>
      <c r="J6" s="38"/>
      <c r="K6" s="64"/>
      <c r="L6" s="64"/>
      <c r="M6" s="64"/>
      <c r="N6" s="64"/>
    </row>
    <row r="7" spans="1:14" ht="15">
      <c r="A7" s="36" t="s">
        <v>113</v>
      </c>
      <c r="B7" s="94">
        <v>5</v>
      </c>
      <c r="C7" s="87">
        <f>SUM(D7:N7)</f>
        <v>61</v>
      </c>
      <c r="D7" s="105"/>
      <c r="E7" s="105">
        <v>28</v>
      </c>
      <c r="F7" s="105">
        <v>33</v>
      </c>
      <c r="G7" s="11"/>
      <c r="H7" s="11"/>
      <c r="I7" s="39"/>
      <c r="J7" s="39"/>
      <c r="K7" s="64"/>
      <c r="L7" s="64"/>
      <c r="M7" s="64"/>
      <c r="N7" s="64"/>
    </row>
    <row r="8" spans="1:14" ht="15">
      <c r="A8" s="9" t="s">
        <v>114</v>
      </c>
      <c r="B8" s="94">
        <v>6</v>
      </c>
      <c r="C8" s="87">
        <f>SUM(D8:N8)</f>
        <v>60</v>
      </c>
      <c r="D8" s="85">
        <v>27</v>
      </c>
      <c r="E8" s="85">
        <v>21</v>
      </c>
      <c r="F8" s="85">
        <v>12</v>
      </c>
      <c r="G8" s="86"/>
      <c r="H8" s="86"/>
      <c r="I8" s="40"/>
      <c r="J8" s="40"/>
      <c r="K8" s="64"/>
      <c r="L8" s="64"/>
      <c r="M8" s="64"/>
      <c r="N8" s="64"/>
    </row>
    <row r="9" spans="1:14" ht="15">
      <c r="A9" s="9" t="s">
        <v>189</v>
      </c>
      <c r="B9" s="94">
        <v>7</v>
      </c>
      <c r="C9" s="87">
        <f>SUM(D9:N9)</f>
        <v>55</v>
      </c>
      <c r="D9" s="6">
        <v>8</v>
      </c>
      <c r="E9" s="6">
        <v>32</v>
      </c>
      <c r="F9" s="6">
        <v>15</v>
      </c>
      <c r="G9" s="40"/>
      <c r="H9" s="40"/>
      <c r="I9" s="40"/>
      <c r="J9" s="40"/>
      <c r="K9" s="64"/>
      <c r="L9" s="64"/>
      <c r="M9" s="64"/>
      <c r="N9" s="64"/>
    </row>
    <row r="10" spans="1:14" ht="15">
      <c r="A10" s="36" t="s">
        <v>3</v>
      </c>
      <c r="B10" s="94">
        <v>8</v>
      </c>
      <c r="C10" s="87">
        <f>SUM(D10:N10)</f>
        <v>38</v>
      </c>
      <c r="D10" s="6">
        <v>12</v>
      </c>
      <c r="E10" s="6">
        <v>10</v>
      </c>
      <c r="F10" s="6">
        <v>16</v>
      </c>
      <c r="G10" s="6"/>
      <c r="H10" s="6"/>
      <c r="I10" s="6"/>
      <c r="J10" s="6"/>
      <c r="K10" s="64"/>
      <c r="L10" s="64"/>
      <c r="M10" s="64"/>
      <c r="N10" s="64"/>
    </row>
    <row r="11" spans="1:14" ht="15">
      <c r="A11" s="36" t="s">
        <v>10</v>
      </c>
      <c r="B11" s="94">
        <v>9</v>
      </c>
      <c r="C11" s="87">
        <f>SUM(D11:N11)</f>
        <v>36</v>
      </c>
      <c r="D11" s="37">
        <v>20</v>
      </c>
      <c r="E11" s="6">
        <v>8</v>
      </c>
      <c r="F11" s="6">
        <v>8</v>
      </c>
      <c r="G11" s="40"/>
      <c r="H11" s="40"/>
      <c r="I11" s="40"/>
      <c r="J11" s="40"/>
      <c r="K11" s="64"/>
      <c r="L11" s="64"/>
      <c r="M11" s="64"/>
      <c r="N11" s="64"/>
    </row>
    <row r="12" spans="1:14" ht="15">
      <c r="A12" s="9" t="s">
        <v>99</v>
      </c>
      <c r="B12" s="94">
        <v>10</v>
      </c>
      <c r="C12" s="87">
        <f>SUM(D12:N12)</f>
        <v>30</v>
      </c>
      <c r="D12" s="6"/>
      <c r="E12" s="6">
        <v>15</v>
      </c>
      <c r="F12" s="6">
        <v>15</v>
      </c>
      <c r="G12" s="41"/>
      <c r="H12" s="41"/>
      <c r="I12" s="41"/>
      <c r="J12" s="41"/>
      <c r="K12" s="64"/>
      <c r="L12" s="64"/>
      <c r="M12" s="64"/>
      <c r="N12" s="64"/>
    </row>
    <row r="13" spans="1:14" ht="15">
      <c r="A13" s="9" t="s">
        <v>36</v>
      </c>
      <c r="B13" s="94">
        <v>11</v>
      </c>
      <c r="C13" s="87">
        <f>SUM(D13:N13)</f>
        <v>28</v>
      </c>
      <c r="D13" s="6">
        <v>12</v>
      </c>
      <c r="E13" s="6">
        <v>6</v>
      </c>
      <c r="F13" s="6">
        <v>10</v>
      </c>
      <c r="G13" s="30"/>
      <c r="H13" s="30"/>
      <c r="I13" s="30"/>
      <c r="J13" s="30"/>
      <c r="K13" s="64"/>
      <c r="L13" s="64"/>
      <c r="M13" s="64"/>
      <c r="N13" s="64"/>
    </row>
    <row r="14" spans="1:14" ht="15">
      <c r="A14" s="9" t="s">
        <v>20</v>
      </c>
      <c r="B14" s="94">
        <v>12</v>
      </c>
      <c r="C14" s="87">
        <f>SUM(D14:N14)</f>
        <v>24</v>
      </c>
      <c r="D14" s="6"/>
      <c r="E14" s="37">
        <v>12</v>
      </c>
      <c r="F14" s="37">
        <v>12</v>
      </c>
      <c r="G14" s="41"/>
      <c r="H14" s="41"/>
      <c r="I14" s="41"/>
      <c r="J14" s="41"/>
      <c r="K14" s="64"/>
      <c r="L14" s="64"/>
      <c r="M14" s="64"/>
      <c r="N14" s="64"/>
    </row>
    <row r="15" spans="1:14" ht="15">
      <c r="A15" s="36" t="s">
        <v>37</v>
      </c>
      <c r="B15" s="94">
        <v>13</v>
      </c>
      <c r="C15" s="87">
        <f>SUM(D15:N15)</f>
        <v>19</v>
      </c>
      <c r="D15" s="10">
        <v>15</v>
      </c>
      <c r="E15" s="37">
        <v>4</v>
      </c>
      <c r="F15" s="37"/>
      <c r="G15" s="40"/>
      <c r="H15" s="40"/>
      <c r="I15" s="40"/>
      <c r="J15" s="40"/>
      <c r="K15" s="64"/>
      <c r="L15" s="64"/>
      <c r="M15" s="64"/>
      <c r="N15" s="64"/>
    </row>
    <row r="16" spans="1:14" ht="15">
      <c r="A16" s="42" t="s">
        <v>39</v>
      </c>
      <c r="B16" s="94">
        <v>14</v>
      </c>
      <c r="C16" s="87">
        <f>SUM(D16:N16)</f>
        <v>12</v>
      </c>
      <c r="D16" s="10">
        <v>12</v>
      </c>
      <c r="E16" s="10"/>
      <c r="F16" s="10"/>
      <c r="G16" s="40"/>
      <c r="H16" s="40"/>
      <c r="I16" s="40"/>
      <c r="J16" s="40"/>
      <c r="K16" s="64"/>
      <c r="L16" s="64"/>
      <c r="M16" s="64"/>
      <c r="N16" s="64"/>
    </row>
    <row r="17" spans="1:14" ht="15">
      <c r="A17" s="36" t="s">
        <v>18</v>
      </c>
      <c r="B17" s="94">
        <v>15</v>
      </c>
      <c r="C17" s="87">
        <f>SUM(D17:N17)</f>
        <v>10</v>
      </c>
      <c r="D17" s="10"/>
      <c r="E17" s="6">
        <v>8</v>
      </c>
      <c r="F17" s="6">
        <v>2</v>
      </c>
      <c r="G17" s="6"/>
      <c r="H17" s="6"/>
      <c r="I17" s="30"/>
      <c r="J17" s="30"/>
      <c r="K17" s="64"/>
      <c r="L17" s="64"/>
      <c r="M17" s="64"/>
      <c r="N17" s="64"/>
    </row>
    <row r="18" spans="1:14" ht="15">
      <c r="A18" s="36" t="s">
        <v>64</v>
      </c>
      <c r="B18" s="94">
        <v>16</v>
      </c>
      <c r="C18" s="87">
        <f>SUM(D18:N18)</f>
        <v>8</v>
      </c>
      <c r="D18" s="10">
        <v>8</v>
      </c>
      <c r="E18" s="10"/>
      <c r="F18" s="10"/>
      <c r="G18" s="30"/>
      <c r="H18" s="6"/>
      <c r="I18" s="6"/>
      <c r="J18" s="6"/>
      <c r="K18" s="64"/>
      <c r="L18" s="64"/>
      <c r="M18" s="64"/>
      <c r="N18" s="64"/>
    </row>
    <row r="19" spans="1:14" ht="15">
      <c r="A19" s="42" t="s">
        <v>196</v>
      </c>
      <c r="B19" s="94">
        <v>17</v>
      </c>
      <c r="C19" s="87">
        <f>SUM(D19:N19)</f>
        <v>8</v>
      </c>
      <c r="D19" s="40"/>
      <c r="E19" s="40">
        <v>4</v>
      </c>
      <c r="F19" s="40">
        <v>4</v>
      </c>
      <c r="G19" s="41"/>
      <c r="H19" s="41"/>
      <c r="I19" s="41"/>
      <c r="J19" s="41"/>
      <c r="K19" s="64"/>
      <c r="L19" s="64"/>
      <c r="M19" s="64"/>
      <c r="N19" s="64"/>
    </row>
    <row r="20" spans="1:14" ht="15">
      <c r="A20" s="42" t="s">
        <v>38</v>
      </c>
      <c r="B20" s="94">
        <v>18</v>
      </c>
      <c r="C20" s="87">
        <f>SUM(D20:N20)</f>
        <v>6</v>
      </c>
      <c r="D20" s="40">
        <v>6</v>
      </c>
      <c r="E20" s="40"/>
      <c r="F20" s="40"/>
      <c r="G20" s="40"/>
      <c r="H20" s="40"/>
      <c r="I20" s="40"/>
      <c r="J20" s="40"/>
      <c r="K20" s="64"/>
      <c r="L20" s="64"/>
      <c r="M20" s="64"/>
      <c r="N20" s="64"/>
    </row>
    <row r="21" spans="1:14" ht="15">
      <c r="A21" s="36" t="s">
        <v>47</v>
      </c>
      <c r="B21" s="94"/>
      <c r="C21" s="87">
        <f>SUM(D21:N21)</f>
        <v>0</v>
      </c>
      <c r="D21" s="37"/>
      <c r="E21" s="10"/>
      <c r="F21" s="10"/>
      <c r="G21" s="41"/>
      <c r="H21" s="41"/>
      <c r="I21" s="41"/>
      <c r="J21" s="41"/>
      <c r="K21" s="64"/>
      <c r="L21" s="64"/>
      <c r="M21" s="64"/>
      <c r="N21" s="64"/>
    </row>
    <row r="22" spans="1:14" ht="15">
      <c r="A22" s="36" t="s">
        <v>74</v>
      </c>
      <c r="B22" s="94"/>
      <c r="C22" s="87">
        <f>SUM(D22:N22)</f>
        <v>0</v>
      </c>
      <c r="D22" s="10"/>
      <c r="E22" s="37"/>
      <c r="F22" s="37"/>
      <c r="G22" s="41"/>
      <c r="H22" s="41"/>
      <c r="I22" s="41"/>
      <c r="J22" s="41"/>
      <c r="K22" s="64"/>
      <c r="L22" s="64"/>
      <c r="M22" s="64"/>
      <c r="N22" s="64"/>
    </row>
    <row r="23" spans="1:14" ht="15">
      <c r="A23" s="42" t="s">
        <v>75</v>
      </c>
      <c r="B23" s="94"/>
      <c r="C23" s="87">
        <f>SUM(D23:N23)</f>
        <v>0</v>
      </c>
      <c r="D23" s="43"/>
      <c r="E23" s="43"/>
      <c r="F23" s="10"/>
      <c r="G23" s="41"/>
      <c r="H23" s="41"/>
      <c r="I23" s="41"/>
      <c r="J23" s="41"/>
      <c r="K23" s="64"/>
      <c r="L23" s="64"/>
      <c r="M23" s="64"/>
      <c r="N23" s="64"/>
    </row>
    <row r="24" spans="1:14" ht="15">
      <c r="A24" s="36" t="s">
        <v>181</v>
      </c>
      <c r="B24" s="94"/>
      <c r="C24" s="87">
        <f>SUM(D24:N24)</f>
        <v>0</v>
      </c>
      <c r="D24" s="37"/>
      <c r="E24" s="10"/>
      <c r="F24" s="10"/>
      <c r="G24" s="41"/>
      <c r="H24" s="41"/>
      <c r="I24" s="41"/>
      <c r="J24" s="41"/>
      <c r="K24" s="64"/>
      <c r="L24" s="64"/>
      <c r="M24" s="64"/>
      <c r="N24" s="64"/>
    </row>
    <row r="25" spans="1:14" ht="15">
      <c r="A25" s="36" t="s">
        <v>67</v>
      </c>
      <c r="B25" s="94"/>
      <c r="C25" s="87">
        <f>SUM(D25:N25)</f>
        <v>0</v>
      </c>
      <c r="D25" s="37"/>
      <c r="E25" s="10"/>
      <c r="F25" s="10"/>
      <c r="G25" s="41"/>
      <c r="H25" s="41"/>
      <c r="I25" s="41"/>
      <c r="J25" s="41"/>
      <c r="K25" s="64"/>
      <c r="L25" s="64"/>
      <c r="M25" s="64"/>
      <c r="N25" s="64"/>
    </row>
    <row r="26" spans="1:14" ht="15">
      <c r="A26" s="42" t="s">
        <v>16</v>
      </c>
      <c r="B26" s="94"/>
      <c r="C26" s="87">
        <f>SUM(D26:N26)</f>
        <v>0</v>
      </c>
      <c r="D26" s="10"/>
      <c r="E26" s="10"/>
      <c r="F26" s="10"/>
      <c r="G26" s="41"/>
      <c r="H26" s="41"/>
      <c r="I26" s="41"/>
      <c r="J26" s="41"/>
      <c r="K26" s="64"/>
      <c r="L26" s="64"/>
      <c r="M26" s="64"/>
      <c r="N26" s="64"/>
    </row>
    <row r="27" spans="1:14" ht="15">
      <c r="A27" s="42" t="s">
        <v>70</v>
      </c>
      <c r="B27" s="95"/>
      <c r="C27" s="87">
        <f>SUM(D27:N27)</f>
        <v>0</v>
      </c>
      <c r="D27" s="40"/>
      <c r="E27" s="40"/>
      <c r="F27" s="40"/>
      <c r="G27" s="40"/>
      <c r="H27" s="40"/>
      <c r="I27" s="40"/>
      <c r="J27" s="40"/>
      <c r="K27" s="64"/>
      <c r="L27" s="64"/>
      <c r="M27" s="64"/>
      <c r="N27" s="64"/>
    </row>
    <row r="28" spans="1:14" ht="15">
      <c r="A28" s="42"/>
      <c r="B28" s="96"/>
      <c r="C28" s="88"/>
      <c r="D28" s="41"/>
      <c r="E28" s="41"/>
      <c r="F28" s="41"/>
      <c r="G28" s="41"/>
      <c r="H28" s="41"/>
      <c r="I28" s="41"/>
      <c r="J28" s="41"/>
      <c r="K28" s="64"/>
      <c r="L28" s="64"/>
      <c r="M28" s="64"/>
      <c r="N28" s="64"/>
    </row>
    <row r="29" spans="1:14" ht="15">
      <c r="A29" s="42"/>
      <c r="B29" s="96"/>
      <c r="C29" s="88"/>
      <c r="D29" s="40"/>
      <c r="E29" s="40"/>
      <c r="F29" s="41"/>
      <c r="G29" s="41"/>
      <c r="H29" s="41"/>
      <c r="I29" s="41"/>
      <c r="J29" s="41"/>
      <c r="K29" s="64"/>
      <c r="L29" s="64"/>
      <c r="M29" s="64"/>
      <c r="N29" s="64"/>
    </row>
    <row r="30" spans="1:14" ht="15">
      <c r="A30" s="42"/>
      <c r="B30" s="96"/>
      <c r="C30" s="88"/>
      <c r="D30" s="41"/>
      <c r="E30" s="41"/>
      <c r="F30" s="41"/>
      <c r="G30" s="41"/>
      <c r="H30" s="41"/>
      <c r="I30" s="41"/>
      <c r="J30" s="41"/>
      <c r="K30" s="64"/>
      <c r="L30" s="64"/>
      <c r="M30" s="64"/>
      <c r="N30" s="64"/>
    </row>
    <row r="31" spans="1:14" ht="15">
      <c r="A31" s="42"/>
      <c r="B31" s="46"/>
      <c r="C31" s="89"/>
      <c r="D31" s="40"/>
      <c r="E31" s="40"/>
      <c r="F31" s="40"/>
      <c r="G31" s="40"/>
      <c r="H31" s="40"/>
      <c r="I31" s="40"/>
      <c r="J31" s="40"/>
      <c r="K31" s="64"/>
      <c r="L31" s="64"/>
      <c r="M31" s="64"/>
      <c r="N31" s="64"/>
    </row>
    <row r="32" spans="1:14" ht="15">
      <c r="A32" s="42"/>
      <c r="B32" s="96"/>
      <c r="C32" s="88"/>
      <c r="D32" s="41"/>
      <c r="E32" s="41"/>
      <c r="F32" s="41"/>
      <c r="G32" s="41"/>
      <c r="H32" s="41"/>
      <c r="I32" s="41"/>
      <c r="J32" s="41"/>
      <c r="K32" s="64"/>
      <c r="L32" s="64"/>
      <c r="M32" s="64"/>
      <c r="N32" s="64"/>
    </row>
    <row r="33" spans="1:14" ht="15">
      <c r="A33" s="42"/>
      <c r="B33" s="97"/>
      <c r="C33" s="90"/>
      <c r="D33" s="44"/>
      <c r="E33" s="44"/>
      <c r="F33" s="41"/>
      <c r="G33" s="41"/>
      <c r="H33" s="41"/>
      <c r="I33" s="41"/>
      <c r="J33" s="41"/>
      <c r="K33" s="64"/>
      <c r="L33" s="64"/>
      <c r="M33" s="64"/>
      <c r="N33" s="64"/>
    </row>
    <row r="34" spans="1:14" ht="15">
      <c r="A34" s="42"/>
      <c r="B34" s="96"/>
      <c r="C34" s="88"/>
      <c r="D34" s="41"/>
      <c r="E34" s="41"/>
      <c r="F34" s="41"/>
      <c r="G34" s="41"/>
      <c r="H34" s="41"/>
      <c r="I34" s="41"/>
      <c r="J34" s="41"/>
      <c r="K34" s="64"/>
      <c r="L34" s="64"/>
      <c r="M34" s="64"/>
      <c r="N34" s="64"/>
    </row>
    <row r="35" spans="1:14" ht="15">
      <c r="A35" s="42"/>
      <c r="B35" s="98"/>
      <c r="C35" s="91"/>
      <c r="D35" s="45"/>
      <c r="E35" s="45"/>
      <c r="F35" s="45"/>
      <c r="G35" s="45"/>
      <c r="H35" s="45"/>
      <c r="I35" s="45"/>
      <c r="J35" s="45"/>
      <c r="K35" s="64"/>
      <c r="L35" s="64"/>
      <c r="M35" s="64"/>
      <c r="N35" s="64"/>
    </row>
    <row r="36" spans="1:14" ht="15">
      <c r="A36" s="42"/>
      <c r="B36" s="46"/>
      <c r="C36" s="92"/>
      <c r="D36" s="40"/>
      <c r="E36" s="40"/>
      <c r="F36" s="40"/>
      <c r="G36" s="40"/>
      <c r="H36" s="40"/>
      <c r="I36" s="40"/>
      <c r="J36" s="40"/>
      <c r="K36" s="64"/>
      <c r="L36" s="64"/>
      <c r="M36" s="64"/>
      <c r="N36" s="64"/>
    </row>
    <row r="37" spans="1:14" ht="15">
      <c r="A37" s="42"/>
      <c r="B37" s="96"/>
      <c r="C37" s="88"/>
      <c r="D37" s="41"/>
      <c r="E37" s="41"/>
      <c r="F37" s="41"/>
      <c r="G37" s="41"/>
      <c r="H37" s="41"/>
      <c r="I37" s="41"/>
      <c r="J37" s="41"/>
      <c r="K37" s="64"/>
      <c r="L37" s="64"/>
      <c r="M37" s="64"/>
      <c r="N37" s="64"/>
    </row>
    <row r="38" spans="1:14" ht="15">
      <c r="A38" s="42"/>
      <c r="B38" s="46"/>
      <c r="C38" s="92"/>
      <c r="D38" s="40"/>
      <c r="E38" s="40"/>
      <c r="F38" s="40"/>
      <c r="G38" s="40"/>
      <c r="H38" s="40"/>
      <c r="I38" s="40"/>
      <c r="J38" s="40"/>
      <c r="K38" s="64"/>
      <c r="L38" s="64"/>
      <c r="M38" s="64"/>
      <c r="N38" s="64"/>
    </row>
    <row r="39" spans="1:14" ht="15">
      <c r="A39" s="42"/>
      <c r="B39" s="46"/>
      <c r="C39" s="92"/>
      <c r="D39" s="40"/>
      <c r="E39" s="40"/>
      <c r="F39" s="40"/>
      <c r="G39" s="40"/>
      <c r="H39" s="40"/>
      <c r="I39" s="40"/>
      <c r="J39" s="40"/>
      <c r="K39" s="64"/>
      <c r="L39" s="64"/>
      <c r="M39" s="64"/>
      <c r="N39" s="64"/>
    </row>
    <row r="40" spans="1:14" ht="15">
      <c r="A40" s="42"/>
      <c r="B40" s="96"/>
      <c r="C40" s="88"/>
      <c r="D40" s="41"/>
      <c r="E40" s="41"/>
      <c r="F40" s="41"/>
      <c r="G40" s="41"/>
      <c r="H40" s="41"/>
      <c r="I40" s="41"/>
      <c r="J40" s="41"/>
      <c r="K40" s="64"/>
      <c r="L40" s="64"/>
      <c r="M40" s="64"/>
      <c r="N40" s="64"/>
    </row>
    <row r="41" spans="1:14" ht="15">
      <c r="A41" s="42"/>
      <c r="B41" s="96"/>
      <c r="C41" s="88"/>
      <c r="D41" s="41"/>
      <c r="E41" s="41"/>
      <c r="F41" s="41"/>
      <c r="G41" s="41"/>
      <c r="H41" s="41"/>
      <c r="I41" s="41"/>
      <c r="J41" s="41"/>
      <c r="K41" s="64"/>
      <c r="L41" s="64"/>
      <c r="M41" s="64"/>
      <c r="N41" s="64"/>
    </row>
    <row r="42" spans="1:14" ht="15">
      <c r="A42" s="42"/>
      <c r="B42" s="96"/>
      <c r="C42" s="88"/>
      <c r="D42" s="41"/>
      <c r="E42" s="41"/>
      <c r="F42" s="41"/>
      <c r="G42" s="41"/>
      <c r="H42" s="41"/>
      <c r="I42" s="41"/>
      <c r="J42" s="41"/>
      <c r="K42" s="64"/>
      <c r="L42" s="64"/>
      <c r="M42" s="64"/>
      <c r="N42" s="64"/>
    </row>
    <row r="43" spans="1:14" ht="15">
      <c r="A43" s="42"/>
      <c r="B43" s="46"/>
      <c r="C43" s="92"/>
      <c r="D43" s="40"/>
      <c r="E43" s="40"/>
      <c r="F43" s="40"/>
      <c r="G43" s="40"/>
      <c r="H43" s="40"/>
      <c r="I43" s="40"/>
      <c r="J43" s="40"/>
      <c r="K43" s="64"/>
      <c r="L43" s="64"/>
      <c r="M43" s="64"/>
      <c r="N43" s="64"/>
    </row>
    <row r="44" spans="1:14" ht="15">
      <c r="A44" s="42"/>
      <c r="B44" s="46"/>
      <c r="C44" s="92"/>
      <c r="D44" s="40"/>
      <c r="E44" s="40"/>
      <c r="F44" s="40"/>
      <c r="G44" s="40"/>
      <c r="H44" s="40"/>
      <c r="I44" s="40"/>
      <c r="J44" s="40"/>
      <c r="K44" s="64"/>
      <c r="L44" s="64"/>
      <c r="M44" s="64"/>
      <c r="N44" s="64"/>
    </row>
    <row r="45" spans="1:14" ht="15">
      <c r="A45" s="42"/>
      <c r="B45" s="96"/>
      <c r="C45" s="88"/>
      <c r="D45" s="41"/>
      <c r="E45" s="41"/>
      <c r="F45" s="41"/>
      <c r="G45" s="41"/>
      <c r="H45" s="41"/>
      <c r="I45" s="41"/>
      <c r="J45" s="41"/>
      <c r="K45" s="64"/>
      <c r="L45" s="64"/>
      <c r="M45" s="64"/>
      <c r="N45" s="64"/>
    </row>
    <row r="46" spans="1:14" ht="15">
      <c r="A46" s="42"/>
      <c r="B46" s="46"/>
      <c r="C46" s="92"/>
      <c r="D46" s="40"/>
      <c r="E46" s="40"/>
      <c r="F46" s="40"/>
      <c r="G46" s="40"/>
      <c r="H46" s="40"/>
      <c r="I46" s="40"/>
      <c r="J46" s="40"/>
      <c r="K46" s="64"/>
      <c r="L46" s="64"/>
      <c r="M46" s="64"/>
      <c r="N46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Bicycle</dc:creator>
  <cp:keywords/>
  <dc:description/>
  <cp:lastModifiedBy>Alberta Bicycle</cp:lastModifiedBy>
  <dcterms:created xsi:type="dcterms:W3CDTF">2009-01-12T21:36:27Z</dcterms:created>
  <dcterms:modified xsi:type="dcterms:W3CDTF">2009-10-02T19:48:38Z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-1523894537</vt:i4>
  </property>
  <property fmtid="{D5CDD505-2E9C-101B-9397-08002B2CF9AE}" pid="3" name="_EmailSubject">
    <vt:lpwstr>2008 cyclocross series standings</vt:lpwstr>
  </property>
  <property fmtid="{D5CDD505-2E9C-101B-9397-08002B2CF9AE}" pid="4" name="_AuthorEmail">
    <vt:lpwstr>kipp@albertabicycle.ab.ca</vt:lpwstr>
  </property>
  <property fmtid="{D5CDD505-2E9C-101B-9397-08002B2CF9AE}" pid="5" name="_AuthorEmailDisplayName">
    <vt:lpwstr>Kipp Kaufmann</vt:lpwstr>
  </property>
  <property fmtid="{D5CDD505-2E9C-101B-9397-08002B2CF9AE}" pid="6" name="_ReviewingToolsShownOnce">
    <vt:lpwstr/>
  </property>
</Properties>
</file>